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FİKSTÜRLER 2025-2026\VOLEYBOL\"/>
    </mc:Choice>
  </mc:AlternateContent>
  <xr:revisionPtr revIDLastSave="0" documentId="13_ncr:1_{69BCEA6E-1000-4E33-AD84-ECA0ADE2D9A4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KAYIT" sheetId="2" state="hidden" r:id="rId1"/>
    <sheet name="Sayfa3" sheetId="3" state="hidden" r:id="rId2"/>
    <sheet name="GENÇ A KIZ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" i="5" l="1"/>
  <c r="W29" i="5"/>
  <c r="W28" i="5"/>
  <c r="E15" i="3" l="1"/>
  <c r="B15" i="3"/>
  <c r="C76" i="2"/>
  <c r="C78" i="2"/>
  <c r="C69" i="2"/>
  <c r="C71" i="2"/>
  <c r="C68" i="2"/>
  <c r="C70" i="2"/>
  <c r="E14" i="3"/>
  <c r="E12" i="3"/>
  <c r="C31" i="2"/>
  <c r="C23" i="2"/>
  <c r="E7" i="3"/>
  <c r="B7" i="3"/>
  <c r="C30" i="2"/>
  <c r="C22" i="2"/>
  <c r="E6" i="3"/>
  <c r="B6" i="3"/>
  <c r="K5" i="3"/>
  <c r="C29" i="2" s="1"/>
  <c r="H5" i="3"/>
  <c r="C21" i="2" s="1"/>
  <c r="E5" i="3"/>
  <c r="C13" i="2" s="1"/>
  <c r="B5" i="3"/>
  <c r="C5" i="2" s="1"/>
  <c r="K4" i="3"/>
  <c r="C28" i="2" s="1"/>
  <c r="H4" i="3"/>
  <c r="C20" i="2" s="1"/>
  <c r="E4" i="3"/>
  <c r="C12" i="2" s="1"/>
  <c r="B4" i="3"/>
  <c r="C4" i="2" s="1"/>
  <c r="K3" i="3"/>
  <c r="C27" i="2" s="1"/>
  <c r="H3" i="3"/>
  <c r="E3" i="3"/>
  <c r="C11" i="2" s="1"/>
  <c r="B3" i="3"/>
  <c r="C75" i="2"/>
  <c r="C77" i="2"/>
  <c r="C79" i="2"/>
  <c r="C80" i="2"/>
  <c r="C67" i="2"/>
  <c r="C72" i="2"/>
  <c r="C32" i="2"/>
  <c r="C24" i="2"/>
  <c r="C16" i="2"/>
  <c r="C8" i="2"/>
  <c r="C7" i="2" l="1"/>
  <c r="C19" i="2"/>
  <c r="C3" i="2"/>
  <c r="C6" i="2"/>
  <c r="C14" i="2"/>
  <c r="C15" i="2"/>
  <c r="B13" i="3"/>
  <c r="B11" i="3"/>
  <c r="B14" i="3"/>
  <c r="B12" i="3"/>
  <c r="E13" i="3"/>
  <c r="E11" i="3"/>
</calcChain>
</file>

<file path=xl/sharedStrings.xml><?xml version="1.0" encoding="utf-8"?>
<sst xmlns="http://schemas.openxmlformats.org/spreadsheetml/2006/main" count="297" uniqueCount="140">
  <si>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</si>
  <si>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</si>
  <si>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</si>
  <si>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</si>
  <si>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</si>
  <si>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</si>
  <si>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</si>
  <si>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</si>
  <si>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</si>
  <si>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</si>
  <si>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</si>
  <si>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</si>
  <si>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</si>
  <si>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</si>
  <si>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</si>
  <si>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</si>
  <si>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</si>
  <si>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</si>
  <si>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</si>
  <si>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</si>
  <si>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</si>
  <si>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</si>
  <si>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</si>
  <si>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</si>
  <si>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</si>
  <si>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</si>
  <si>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</si>
  <si>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</si>
  <si>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</si>
  <si>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</si>
  <si>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</si>
  <si>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</si>
  <si>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</si>
  <si>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</si>
  <si>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</si>
  <si>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</si>
  <si>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</si>
  <si>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</si>
  <si>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</si>
  <si>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</si>
  <si>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</si>
  <si>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</si>
  <si>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</si>
  <si>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</si>
  <si>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</si>
  <si>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</si>
  <si>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</si>
  <si>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</si>
  <si>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</si>
  <si>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</si>
  <si>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</si>
  <si>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</si>
  <si>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</si>
  <si>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</si>
  <si>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</si>
  <si>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</si>
  <si>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</si>
  <si>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</si>
  <si>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</si>
  <si>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</si>
  <si>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</si>
  <si>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</si>
  <si>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</si>
  <si>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</si>
  <si>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</si>
  <si>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</si>
  <si>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</si>
  <si>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</si>
  <si>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</si>
  <si>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</si>
  <si>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</si>
  <si>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</si>
  <si>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</si>
  <si>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</si>
  <si>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</si>
  <si>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</si>
  <si>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</si>
  <si>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</si>
  <si>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</si>
  <si>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</si>
  <si>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</si>
  <si>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</si>
  <si>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</si>
  <si>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</si>
  <si>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</si>
  <si>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</si>
  <si>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</si>
  <si>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</si>
  <si>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</si>
  <si>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</si>
  <si>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</si>
  <si>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</si>
  <si>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</si>
  <si>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</si>
  <si>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</si>
  <si>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</si>
  <si>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</si>
  <si>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</si>
  <si>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</si>
  <si>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</si>
  <si>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</si>
  <si>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</si>
  <si>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</si>
  <si>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</si>
  <si>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</si>
  <si>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1. MAÇ</t>
  </si>
  <si>
    <t>2. MAÇ</t>
  </si>
  <si>
    <t>3. MAÇ</t>
  </si>
  <si>
    <t>4. MAÇ</t>
  </si>
  <si>
    <t>3. LÜK- 4. LÜK</t>
  </si>
  <si>
    <t>D1/A2</t>
  </si>
  <si>
    <t>B1/C2</t>
  </si>
  <si>
    <t>GRUP</t>
  </si>
  <si>
    <t>B1-C2</t>
  </si>
  <si>
    <t>D1-A2</t>
  </si>
  <si>
    <t>YARI FİNAL</t>
  </si>
  <si>
    <t xml:space="preserve"> FİNAL</t>
  </si>
  <si>
    <t>M. KEMAL ATATÜRK MTAL</t>
  </si>
  <si>
    <t>A1/D2</t>
  </si>
  <si>
    <t>C1/B2</t>
  </si>
  <si>
    <t>A1-D2</t>
  </si>
  <si>
    <t>C1-B2</t>
  </si>
  <si>
    <t>1-2</t>
  </si>
  <si>
    <t>3-4</t>
  </si>
  <si>
    <t>2025-2026 EĞİTİM ÖĞRETİM YILI 2.KÜME VOLEYBOL GENÇ A KIZ  
FİKSTÜRÜ</t>
  </si>
  <si>
    <t>GNÇ A KIZ</t>
  </si>
  <si>
    <t>SEYİTGAZİ AL</t>
  </si>
  <si>
    <t>KILIÇOĞLU AL</t>
  </si>
  <si>
    <t>H.SÜLEYMAN ÇAKIR AL</t>
  </si>
  <si>
    <t>HÜSEYİN ERÇELEBİ AL</t>
  </si>
  <si>
    <t>KENAN YALÇIN AL</t>
  </si>
  <si>
    <t>AHİ EVRAN MTAL</t>
  </si>
  <si>
    <t>SARICAKAYA AND. İHL.</t>
  </si>
  <si>
    <t>ŞHT RAMAZAN CANIGÜR MTAL</t>
  </si>
  <si>
    <t>SALİH ZEKİ AL</t>
  </si>
  <si>
    <t>GAZİ YAKUP SATAR MTAL</t>
  </si>
  <si>
    <t>ŞHT HASAN ÖNAL MTAL</t>
  </si>
  <si>
    <t xml:space="preserve">Ş.ANIL GÜL S.S </t>
  </si>
  <si>
    <t>GRUPLARDAN ÇIKAN İLK İKİ TAKIMA GÖRE</t>
  </si>
  <si>
    <t xml:space="preserve">MÜSABAKALAR TERTİP KOMİTESİNİN ALDIĞI KARAR DOĞRULTUSUNDA KAZANILMIŞ 2 SET ÜZERİNDEN OYNATILACAKTIR.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</si>
</sst>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0" fillId="0" borderId="0" xfId="0"/>
    <xf numFmtId="0" fontId="16" fillId="33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3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3" borderId="0" xfId="0" applyFont="1" applyFill="1" applyBorder="1" applyAlignment="1">
      <alignment horizontal="center" vertical="center"/>
    </xf>
    <xf numFmtId="0" fontId="0" fillId="35" borderId="0" xfId="0" applyFill="1" applyProtection="1"/>
    <xf numFmtId="0" fontId="20" fillId="35" borderId="0" xfId="0" applyFont="1" applyFill="1" applyProtection="1"/>
    <xf numFmtId="0" fontId="16" fillId="35" borderId="0" xfId="0" applyFont="1" applyFill="1" applyProtection="1"/>
    <xf numFmtId="0" fontId="16" fillId="35" borderId="10" xfId="0" applyFont="1" applyFill="1" applyBorder="1" applyAlignment="1" applyProtection="1">
      <alignment horizontal="center" vertical="center"/>
    </xf>
    <xf numFmtId="0" fontId="22" fillId="35" borderId="0" xfId="0" applyFont="1" applyFill="1" applyProtection="1"/>
    <xf numFmtId="0" fontId="22" fillId="35" borderId="10" xfId="0" applyFont="1" applyFill="1" applyBorder="1" applyAlignment="1" applyProtection="1">
      <alignment horizontal="center" vertical="center"/>
    </xf>
    <xf numFmtId="14" fontId="0" fillId="35" borderId="0" xfId="0" applyNumberFormat="1" applyFill="1" applyBorder="1" applyAlignment="1" applyProtection="1"/>
    <xf numFmtId="14" fontId="16" fillId="35" borderId="0" xfId="0" applyNumberFormat="1" applyFont="1" applyFill="1" applyBorder="1" applyAlignment="1" applyProtection="1"/>
    <xf numFmtId="16" fontId="23" fillId="35" borderId="0" xfId="0" applyNumberFormat="1" applyFont="1" applyFill="1" applyBorder="1" applyAlignment="1" applyProtection="1">
      <alignment horizontal="center" vertical="center"/>
    </xf>
    <xf numFmtId="14" fontId="0" fillId="35" borderId="0" xfId="0" applyNumberFormat="1" applyFill="1" applyBorder="1" applyAlignment="1" applyProtection="1">
      <alignment horizontal="center" vertical="center"/>
      <protection locked="0"/>
    </xf>
    <xf numFmtId="20" fontId="0" fillId="35" borderId="0" xfId="0" applyNumberFormat="1" applyFill="1" applyBorder="1" applyAlignment="1" applyProtection="1">
      <alignment horizontal="center" vertical="center"/>
      <protection locked="0"/>
    </xf>
    <xf numFmtId="0" fontId="0" fillId="35" borderId="0" xfId="0" applyFill="1" applyBorder="1" applyAlignment="1" applyProtection="1">
      <alignment horizontal="center"/>
      <protection locked="0"/>
    </xf>
    <xf numFmtId="0" fontId="18" fillId="35" borderId="0" xfId="0" applyFont="1" applyFill="1" applyBorder="1" applyAlignment="1" applyProtection="1">
      <alignment horizontal="center"/>
    </xf>
    <xf numFmtId="0" fontId="22" fillId="35" borderId="0" xfId="0" applyFont="1" applyFill="1" applyBorder="1" applyAlignment="1" applyProtection="1">
      <alignment horizontal="center"/>
    </xf>
    <xf numFmtId="0" fontId="26" fillId="35" borderId="0" xfId="0" applyFont="1" applyFill="1" applyBorder="1" applyAlignment="1" applyProtection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3" xfId="0" applyFont="1" applyFill="1" applyBorder="1" applyAlignment="1">
      <alignment horizontal="center"/>
    </xf>
    <xf numFmtId="49" fontId="25" fillId="35" borderId="10" xfId="0" applyNumberFormat="1" applyFont="1" applyFill="1" applyBorder="1" applyAlignment="1" applyProtection="1">
      <alignment horizontal="center" vertical="center"/>
      <protection locked="0"/>
    </xf>
    <xf numFmtId="14" fontId="0" fillId="35" borderId="10" xfId="0" applyNumberFormat="1" applyFill="1" applyBorder="1" applyAlignment="1" applyProtection="1">
      <alignment horizontal="center" vertical="center"/>
      <protection locked="0"/>
    </xf>
    <xf numFmtId="20" fontId="0" fillId="35" borderId="10" xfId="0" applyNumberFormat="1" applyFill="1" applyBorder="1" applyAlignment="1" applyProtection="1">
      <alignment horizontal="center" vertical="center"/>
      <protection locked="0"/>
    </xf>
    <xf numFmtId="0" fontId="0" fillId="35" borderId="10" xfId="0" applyFill="1" applyBorder="1" applyAlignment="1" applyProtection="1">
      <alignment horizontal="center"/>
      <protection locked="0"/>
    </xf>
    <xf numFmtId="0" fontId="18" fillId="35" borderId="10" xfId="0" applyFont="1" applyFill="1" applyBorder="1" applyAlignment="1" applyProtection="1">
      <alignment horizontal="center"/>
    </xf>
    <xf numFmtId="49" fontId="22" fillId="35" borderId="10" xfId="0" applyNumberFormat="1" applyFont="1" applyFill="1" applyBorder="1" applyAlignment="1" applyProtection="1">
      <alignment horizontal="center" vertical="center"/>
      <protection locked="0"/>
    </xf>
    <xf numFmtId="0" fontId="0" fillId="35" borderId="11" xfId="0" applyFill="1" applyBorder="1" applyAlignment="1" applyProtection="1">
      <alignment horizontal="center"/>
      <protection locked="0"/>
    </xf>
    <xf numFmtId="0" fontId="0" fillId="35" borderId="13" xfId="0" applyFill="1" applyBorder="1" applyAlignment="1" applyProtection="1">
      <alignment horizontal="center"/>
      <protection locked="0"/>
    </xf>
    <xf numFmtId="0" fontId="22" fillId="35" borderId="10" xfId="0" applyFont="1" applyFill="1" applyBorder="1" applyAlignment="1">
      <alignment horizontal="center"/>
    </xf>
    <xf numFmtId="0" fontId="16" fillId="34" borderId="10" xfId="0" applyFont="1" applyFill="1" applyBorder="1" applyAlignment="1" applyProtection="1">
      <alignment horizontal="center"/>
    </xf>
    <xf numFmtId="49" fontId="0" fillId="35" borderId="10" xfId="0" applyNumberFormat="1" applyFill="1" applyBorder="1" applyAlignment="1" applyProtection="1">
      <alignment horizontal="center" vertical="center"/>
      <protection locked="0"/>
    </xf>
    <xf numFmtId="0" fontId="22" fillId="35" borderId="11" xfId="0" applyFont="1" applyFill="1" applyBorder="1" applyAlignment="1">
      <alignment horizontal="center"/>
    </xf>
    <xf numFmtId="0" fontId="22" fillId="35" borderId="12" xfId="0" applyFont="1" applyFill="1" applyBorder="1" applyAlignment="1">
      <alignment horizontal="center"/>
    </xf>
    <xf numFmtId="0" fontId="22" fillId="35" borderId="13" xfId="0" applyFont="1" applyFill="1" applyBorder="1" applyAlignment="1">
      <alignment horizontal="center"/>
    </xf>
    <xf numFmtId="16" fontId="0" fillId="35" borderId="10" xfId="0" applyNumberFormat="1" applyFill="1" applyBorder="1" applyAlignment="1" applyProtection="1">
      <alignment horizontal="center" vertical="center"/>
      <protection locked="0"/>
    </xf>
    <xf numFmtId="14" fontId="0" fillId="35" borderId="10" xfId="0" applyNumberFormat="1" applyFill="1" applyBorder="1" applyAlignment="1" applyProtection="1">
      <alignment horizontal="center"/>
    </xf>
    <xf numFmtId="0" fontId="16" fillId="35" borderId="10" xfId="0" applyFont="1" applyFill="1" applyBorder="1" applyAlignment="1" applyProtection="1">
      <alignment horizontal="center"/>
    </xf>
    <xf numFmtId="14" fontId="16" fillId="34" borderId="10" xfId="0" applyNumberFormat="1" applyFont="1" applyFill="1" applyBorder="1" applyAlignment="1" applyProtection="1">
      <alignment horizontal="center"/>
    </xf>
    <xf numFmtId="0" fontId="22" fillId="35" borderId="10" xfId="0" applyFont="1" applyFill="1" applyBorder="1" applyAlignment="1" applyProtection="1">
      <alignment horizontal="center"/>
    </xf>
    <xf numFmtId="16" fontId="23" fillId="35" borderId="10" xfId="0" applyNumberFormat="1" applyFont="1" applyFill="1" applyBorder="1" applyAlignment="1" applyProtection="1">
      <alignment horizontal="center" vertical="center"/>
    </xf>
    <xf numFmtId="0" fontId="0" fillId="35" borderId="0" xfId="0" applyFill="1" applyBorder="1" applyAlignment="1" applyProtection="1">
      <alignment horizontal="left" vertical="center" shrinkToFit="1"/>
    </xf>
    <xf numFmtId="16" fontId="23" fillId="35" borderId="0" xfId="0" applyNumberFormat="1" applyFont="1" applyFill="1" applyBorder="1" applyAlignment="1" applyProtection="1">
      <alignment horizontal="center" vertical="center"/>
    </xf>
    <xf numFmtId="0" fontId="16" fillId="34" borderId="10" xfId="0" applyFont="1" applyFill="1" applyBorder="1" applyAlignment="1" applyProtection="1">
      <alignment horizontal="center"/>
      <protection locked="0"/>
    </xf>
    <xf numFmtId="0" fontId="22" fillId="35" borderId="11" xfId="0" applyFont="1" applyFill="1" applyBorder="1" applyAlignment="1" applyProtection="1">
      <alignment horizontal="center"/>
    </xf>
    <xf numFmtId="0" fontId="22" fillId="35" borderId="12" xfId="0" applyFont="1" applyFill="1" applyBorder="1" applyAlignment="1" applyProtection="1">
      <alignment horizontal="center"/>
    </xf>
    <xf numFmtId="0" fontId="22" fillId="35" borderId="13" xfId="0" applyFont="1" applyFill="1" applyBorder="1" applyAlignment="1" applyProtection="1">
      <alignment horizontal="center"/>
    </xf>
    <xf numFmtId="16" fontId="23" fillId="35" borderId="11" xfId="0" applyNumberFormat="1" applyFont="1" applyFill="1" applyBorder="1" applyAlignment="1" applyProtection="1">
      <alignment horizontal="center" vertical="center"/>
    </xf>
    <xf numFmtId="16" fontId="23" fillId="35" borderId="13" xfId="0" applyNumberFormat="1" applyFont="1" applyFill="1" applyBorder="1" applyAlignment="1" applyProtection="1">
      <alignment horizontal="center" vertical="center"/>
    </xf>
    <xf numFmtId="0" fontId="24" fillId="35" borderId="0" xfId="0" applyFont="1" applyFill="1" applyBorder="1" applyAlignment="1" applyProtection="1">
      <alignment horizontal="center" vertical="center" wrapText="1"/>
    </xf>
    <xf numFmtId="0" fontId="24" fillId="35" borderId="14" xfId="0" applyFont="1" applyFill="1" applyBorder="1" applyAlignment="1" applyProtection="1">
      <alignment horizontal="center" vertical="center" wrapText="1"/>
    </xf>
    <xf numFmtId="0" fontId="19" fillId="35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0" fontId="20" fillId="34" borderId="10" xfId="0" applyFont="1" applyFill="1" applyBorder="1" applyAlignment="1" applyProtection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2:C112"/>
  <sheetViews>
    <sheetView topLeftCell="B13" workbookViewId="0">
      <selection activeCell="C8" sqref="C3:C8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24" t="s">
        <v>0</v>
      </c>
      <c r="C2" s="25"/>
    </row>
    <row r="3" spans="1:3" x14ac:dyDescent="0.25">
      <c r="A3" s="3" t="s">
        <v>21</v>
      </c>
      <c r="B3" s="2">
        <v>1</v>
      </c>
      <c r="C3" s="5" t="e">
        <f>Sayfa3!B3</f>
        <v>#REF!</v>
      </c>
    </row>
    <row r="4" spans="1:3" x14ac:dyDescent="0.25">
      <c r="A4" s="3" t="s">
        <v>22</v>
      </c>
      <c r="B4" s="2">
        <v>2</v>
      </c>
      <c r="C4" s="5" t="e">
        <f>Sayfa3!B4</f>
        <v>#REF!</v>
      </c>
    </row>
    <row r="5" spans="1:3" x14ac:dyDescent="0.25">
      <c r="A5" s="3" t="s">
        <v>23</v>
      </c>
      <c r="B5" s="2">
        <v>3</v>
      </c>
      <c r="C5" s="5" t="e">
        <f>Sayfa3!B5</f>
        <v>#REF!</v>
      </c>
    </row>
    <row r="6" spans="1:3" x14ac:dyDescent="0.25">
      <c r="A6" s="4" t="s">
        <v>24</v>
      </c>
      <c r="B6" s="2">
        <v>4</v>
      </c>
      <c r="C6" s="5" t="e">
        <f>Sayfa3!B6</f>
        <v>#REF!</v>
      </c>
    </row>
    <row r="7" spans="1:3" x14ac:dyDescent="0.25">
      <c r="A7" s="4" t="s">
        <v>25</v>
      </c>
      <c r="B7" s="2">
        <v>5</v>
      </c>
      <c r="C7" s="5" t="e">
        <f>Sayfa3!B7</f>
        <v>#REF!</v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24" t="s">
        <v>1</v>
      </c>
      <c r="C10" s="25"/>
    </row>
    <row r="11" spans="1:3" x14ac:dyDescent="0.25">
      <c r="A11" s="3" t="s">
        <v>27</v>
      </c>
      <c r="B11" s="2">
        <v>1</v>
      </c>
      <c r="C11" s="5" t="e">
        <f>Sayfa3!E3</f>
        <v>#REF!</v>
      </c>
    </row>
    <row r="12" spans="1:3" x14ac:dyDescent="0.25">
      <c r="A12" s="3" t="s">
        <v>28</v>
      </c>
      <c r="B12" s="2">
        <v>2</v>
      </c>
      <c r="C12" s="5" t="e">
        <f>Sayfa3!E4</f>
        <v>#REF!</v>
      </c>
    </row>
    <row r="13" spans="1:3" x14ac:dyDescent="0.25">
      <c r="A13" s="3" t="s">
        <v>29</v>
      </c>
      <c r="B13" s="2">
        <v>3</v>
      </c>
      <c r="C13" s="5" t="e">
        <f>Sayfa3!E5</f>
        <v>#REF!</v>
      </c>
    </row>
    <row r="14" spans="1:3" x14ac:dyDescent="0.25">
      <c r="A14" s="4" t="s">
        <v>30</v>
      </c>
      <c r="B14" s="2">
        <v>4</v>
      </c>
      <c r="C14" s="5" t="e">
        <f>Sayfa3!E6</f>
        <v>#REF!</v>
      </c>
    </row>
    <row r="15" spans="1:3" x14ac:dyDescent="0.25">
      <c r="A15" s="4" t="s">
        <v>31</v>
      </c>
      <c r="B15" s="2">
        <v>5</v>
      </c>
      <c r="C15" s="5" t="e">
        <f>Sayfa3!E7</f>
        <v>#REF!</v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24" t="s">
        <v>2</v>
      </c>
      <c r="C18" s="25"/>
    </row>
    <row r="19" spans="1:3" x14ac:dyDescent="0.25">
      <c r="A19" s="3" t="s">
        <v>33</v>
      </c>
      <c r="B19" s="2">
        <v>1</v>
      </c>
      <c r="C19" s="5" t="e">
        <f>Sayfa3!H3</f>
        <v>#REF!</v>
      </c>
    </row>
    <row r="20" spans="1:3" x14ac:dyDescent="0.25">
      <c r="A20" s="3" t="s">
        <v>34</v>
      </c>
      <c r="B20" s="2">
        <v>2</v>
      </c>
      <c r="C20" s="5" t="e">
        <f>Sayfa3!H4</f>
        <v>#REF!</v>
      </c>
    </row>
    <row r="21" spans="1:3" x14ac:dyDescent="0.25">
      <c r="A21" s="3" t="s">
        <v>35</v>
      </c>
      <c r="B21" s="2">
        <v>3</v>
      </c>
      <c r="C21" s="5" t="e">
        <f>Sayfa3!H5</f>
        <v>#REF!</v>
      </c>
    </row>
    <row r="22" spans="1:3" x14ac:dyDescent="0.25">
      <c r="A22" s="4" t="s">
        <v>36</v>
      </c>
      <c r="B22" s="2">
        <v>4</v>
      </c>
      <c r="C22" s="5">
        <f>Sayfa3!H6</f>
        <v>0</v>
      </c>
    </row>
    <row r="23" spans="1:3" x14ac:dyDescent="0.25">
      <c r="A23" s="4" t="s">
        <v>37</v>
      </c>
      <c r="B23" s="2">
        <v>5</v>
      </c>
      <c r="C23" s="5">
        <f>Sayfa3!H7</f>
        <v>0</v>
      </c>
    </row>
    <row r="24" spans="1:3" x14ac:dyDescent="0.25">
      <c r="A24" s="4" t="s">
        <v>38</v>
      </c>
      <c r="B24" s="2">
        <v>6</v>
      </c>
      <c r="C24" s="5">
        <f>Sayfa3!H8</f>
        <v>0</v>
      </c>
    </row>
    <row r="26" spans="1:3" ht="15.75" x14ac:dyDescent="0.25">
      <c r="B26" s="24" t="s">
        <v>3</v>
      </c>
      <c r="C26" s="25"/>
    </row>
    <row r="27" spans="1:3" x14ac:dyDescent="0.25">
      <c r="A27" s="3" t="s">
        <v>39</v>
      </c>
      <c r="B27" s="2">
        <v>1</v>
      </c>
      <c r="C27" s="5" t="e">
        <f>Sayfa3!K3</f>
        <v>#REF!</v>
      </c>
    </row>
    <row r="28" spans="1:3" x14ac:dyDescent="0.25">
      <c r="A28" s="3" t="s">
        <v>40</v>
      </c>
      <c r="B28" s="2">
        <v>2</v>
      </c>
      <c r="C28" s="5" t="e">
        <f>Sayfa3!K4</f>
        <v>#REF!</v>
      </c>
    </row>
    <row r="29" spans="1:3" x14ac:dyDescent="0.25">
      <c r="A29" s="3" t="s">
        <v>41</v>
      </c>
      <c r="B29" s="2">
        <v>3</v>
      </c>
      <c r="C29" s="5" t="e">
        <f>Sayfa3!K5</f>
        <v>#REF!</v>
      </c>
    </row>
    <row r="30" spans="1:3" x14ac:dyDescent="0.25">
      <c r="A30" s="4" t="s">
        <v>42</v>
      </c>
      <c r="B30" s="2">
        <v>4</v>
      </c>
      <c r="C30" s="5">
        <f>Sayfa3!K6</f>
        <v>0</v>
      </c>
    </row>
    <row r="31" spans="1:3" x14ac:dyDescent="0.25">
      <c r="A31" s="4" t="s">
        <v>43</v>
      </c>
      <c r="B31" s="2">
        <v>5</v>
      </c>
      <c r="C31" s="5">
        <f>Sayfa3!K7</f>
        <v>0</v>
      </c>
    </row>
    <row r="32" spans="1:3" x14ac:dyDescent="0.25">
      <c r="A32" s="4" t="s">
        <v>44</v>
      </c>
      <c r="B32" s="2">
        <v>6</v>
      </c>
      <c r="C32" s="5">
        <f>Sayfa3!K8</f>
        <v>0</v>
      </c>
    </row>
    <row r="34" spans="1:3" ht="15.75" x14ac:dyDescent="0.25">
      <c r="B34" s="24" t="s">
        <v>4</v>
      </c>
      <c r="C34" s="25"/>
    </row>
    <row r="35" spans="1:3" x14ac:dyDescent="0.25">
      <c r="A35" s="3" t="s">
        <v>45</v>
      </c>
      <c r="B35" s="2">
        <v>1</v>
      </c>
      <c r="C35" s="5"/>
    </row>
    <row r="36" spans="1:3" x14ac:dyDescent="0.25">
      <c r="A36" s="3" t="s">
        <v>46</v>
      </c>
      <c r="B36" s="2">
        <v>2</v>
      </c>
      <c r="C36" s="5"/>
    </row>
    <row r="37" spans="1:3" x14ac:dyDescent="0.25">
      <c r="A37" s="3" t="s">
        <v>47</v>
      </c>
      <c r="B37" s="2">
        <v>3</v>
      </c>
      <c r="C37" s="5"/>
    </row>
    <row r="38" spans="1:3" x14ac:dyDescent="0.25">
      <c r="A38" s="4" t="s">
        <v>48</v>
      </c>
      <c r="B38" s="2">
        <v>4</v>
      </c>
      <c r="C38" s="5"/>
    </row>
    <row r="39" spans="1:3" x14ac:dyDescent="0.25">
      <c r="A39" s="4" t="s">
        <v>49</v>
      </c>
      <c r="B39" s="2">
        <v>5</v>
      </c>
      <c r="C39" s="5"/>
    </row>
    <row r="40" spans="1:3" x14ac:dyDescent="0.25">
      <c r="A40" s="4" t="s">
        <v>50</v>
      </c>
      <c r="B40" s="2">
        <v>6</v>
      </c>
      <c r="C40" s="5"/>
    </row>
    <row r="42" spans="1:3" ht="15.75" x14ac:dyDescent="0.25">
      <c r="B42" s="24" t="s">
        <v>5</v>
      </c>
      <c r="C42" s="25"/>
    </row>
    <row r="43" spans="1:3" x14ac:dyDescent="0.25">
      <c r="A43" s="3" t="s">
        <v>51</v>
      </c>
      <c r="B43" s="2">
        <v>1</v>
      </c>
      <c r="C43" s="5"/>
    </row>
    <row r="44" spans="1:3" x14ac:dyDescent="0.25">
      <c r="A44" s="3" t="s">
        <v>52</v>
      </c>
      <c r="B44" s="2">
        <v>2</v>
      </c>
      <c r="C44" s="5"/>
    </row>
    <row r="45" spans="1:3" x14ac:dyDescent="0.25">
      <c r="A45" s="3" t="s">
        <v>53</v>
      </c>
      <c r="B45" s="2">
        <v>3</v>
      </c>
      <c r="C45" s="5"/>
    </row>
    <row r="46" spans="1:3" x14ac:dyDescent="0.25">
      <c r="A46" s="4" t="s">
        <v>54</v>
      </c>
      <c r="B46" s="2">
        <v>4</v>
      </c>
      <c r="C46" s="5"/>
    </row>
    <row r="47" spans="1:3" x14ac:dyDescent="0.25">
      <c r="A47" s="4" t="s">
        <v>55</v>
      </c>
      <c r="B47" s="2">
        <v>5</v>
      </c>
      <c r="C47" s="5"/>
    </row>
    <row r="48" spans="1:3" x14ac:dyDescent="0.25">
      <c r="A48" s="4" t="s">
        <v>56</v>
      </c>
      <c r="B48" s="2">
        <v>6</v>
      </c>
      <c r="C48" s="5"/>
    </row>
    <row r="50" spans="1:3" ht="15.75" x14ac:dyDescent="0.25">
      <c r="B50" s="24" t="s">
        <v>6</v>
      </c>
      <c r="C50" s="25"/>
    </row>
    <row r="51" spans="1:3" x14ac:dyDescent="0.25">
      <c r="A51" s="3" t="s">
        <v>57</v>
      </c>
      <c r="B51" s="2">
        <v>1</v>
      </c>
      <c r="C51" s="5"/>
    </row>
    <row r="52" spans="1:3" x14ac:dyDescent="0.25">
      <c r="A52" s="3" t="s">
        <v>58</v>
      </c>
      <c r="B52" s="2">
        <v>2</v>
      </c>
      <c r="C52" s="5"/>
    </row>
    <row r="53" spans="1:3" x14ac:dyDescent="0.25">
      <c r="A53" s="3" t="s">
        <v>59</v>
      </c>
      <c r="B53" s="2">
        <v>3</v>
      </c>
      <c r="C53" s="5"/>
    </row>
    <row r="54" spans="1:3" x14ac:dyDescent="0.25">
      <c r="A54" s="4" t="s">
        <v>60</v>
      </c>
      <c r="B54" s="2">
        <v>4</v>
      </c>
      <c r="C54" s="5"/>
    </row>
    <row r="55" spans="1:3" x14ac:dyDescent="0.25">
      <c r="A55" s="4" t="s">
        <v>61</v>
      </c>
      <c r="B55" s="2">
        <v>5</v>
      </c>
      <c r="C55" s="5"/>
    </row>
    <row r="56" spans="1:3" x14ac:dyDescent="0.25">
      <c r="A56" s="4" t="s">
        <v>62</v>
      </c>
      <c r="B56" s="2">
        <v>6</v>
      </c>
      <c r="C56" s="5"/>
    </row>
    <row r="58" spans="1:3" ht="15.75" x14ac:dyDescent="0.25">
      <c r="B58" s="24" t="s">
        <v>7</v>
      </c>
      <c r="C58" s="25"/>
    </row>
    <row r="59" spans="1:3" x14ac:dyDescent="0.25">
      <c r="A59" s="3" t="s">
        <v>63</v>
      </c>
      <c r="B59" s="2">
        <v>1</v>
      </c>
      <c r="C59" s="5"/>
    </row>
    <row r="60" spans="1:3" x14ac:dyDescent="0.25">
      <c r="A60" s="3" t="s">
        <v>64</v>
      </c>
      <c r="B60" s="2">
        <v>2</v>
      </c>
      <c r="C60" s="5"/>
    </row>
    <row r="61" spans="1:3" x14ac:dyDescent="0.25">
      <c r="A61" s="3" t="s">
        <v>65</v>
      </c>
      <c r="B61" s="2">
        <v>3</v>
      </c>
      <c r="C61" s="5"/>
    </row>
    <row r="62" spans="1:3" x14ac:dyDescent="0.25">
      <c r="A62" s="4" t="s">
        <v>66</v>
      </c>
      <c r="B62" s="2">
        <v>4</v>
      </c>
      <c r="C62" s="5"/>
    </row>
    <row r="63" spans="1:3" x14ac:dyDescent="0.25">
      <c r="A63" s="4" t="s">
        <v>67</v>
      </c>
      <c r="B63" s="2">
        <v>5</v>
      </c>
      <c r="C63" s="5"/>
    </row>
    <row r="64" spans="1:3" x14ac:dyDescent="0.25">
      <c r="A64" s="4" t="s">
        <v>68</v>
      </c>
      <c r="B64" s="2">
        <v>6</v>
      </c>
      <c r="C64" s="5"/>
    </row>
    <row r="66" spans="1:3" ht="15.75" x14ac:dyDescent="0.25">
      <c r="B66" s="24" t="s">
        <v>8</v>
      </c>
      <c r="C66" s="25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>
        <f>Sayfa3!K15</f>
        <v>0</v>
      </c>
    </row>
    <row r="72" spans="1:3" x14ac:dyDescent="0.25">
      <c r="A72" s="4" t="s">
        <v>74</v>
      </c>
      <c r="B72" s="2">
        <v>6</v>
      </c>
      <c r="C72" s="5">
        <f>Sayfa3!K16</f>
        <v>0</v>
      </c>
    </row>
    <row r="74" spans="1:3" ht="15.75" x14ac:dyDescent="0.25">
      <c r="B74" s="24" t="s">
        <v>9</v>
      </c>
      <c r="C74" s="25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>
        <f>Sayfa3!N15</f>
        <v>0</v>
      </c>
    </row>
    <row r="80" spans="1:3" x14ac:dyDescent="0.25">
      <c r="A80" s="4" t="s">
        <v>80</v>
      </c>
      <c r="B80" s="2">
        <v>6</v>
      </c>
      <c r="C80" s="5">
        <f>Sayfa3!N16</f>
        <v>0</v>
      </c>
    </row>
    <row r="82" spans="1:3" ht="15.75" x14ac:dyDescent="0.25">
      <c r="B82" s="24" t="s">
        <v>10</v>
      </c>
      <c r="C82" s="25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24" t="s">
        <v>11</v>
      </c>
      <c r="C90" s="25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24" t="s">
        <v>19</v>
      </c>
      <c r="C98" s="25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24" t="s">
        <v>20</v>
      </c>
      <c r="C106" s="25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2:Q36"/>
  <sheetViews>
    <sheetView workbookViewId="0">
      <selection activeCell="H38" sqref="H3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5" ht="15.75" x14ac:dyDescent="0.25">
      <c r="A2" s="24" t="s">
        <v>0</v>
      </c>
      <c r="B2" s="25"/>
      <c r="D2" s="24" t="s">
        <v>1</v>
      </c>
      <c r="E2" s="25"/>
      <c r="G2" s="24" t="s">
        <v>2</v>
      </c>
      <c r="H2" s="25"/>
      <c r="J2" s="24" t="s">
        <v>3</v>
      </c>
      <c r="K2" s="25"/>
      <c r="M2" s="6"/>
      <c r="N2" s="6"/>
    </row>
    <row r="3" spans="1:15" x14ac:dyDescent="0.25">
      <c r="A3" s="2">
        <v>1</v>
      </c>
      <c r="B3" s="5" t="e">
        <f>#REF!</f>
        <v>#REF!</v>
      </c>
      <c r="D3" s="2">
        <v>1</v>
      </c>
      <c r="E3" s="5" t="e">
        <f>#REF!</f>
        <v>#REF!</v>
      </c>
      <c r="G3" s="2">
        <v>1</v>
      </c>
      <c r="H3" s="5" t="e">
        <f>#REF!</f>
        <v>#REF!</v>
      </c>
      <c r="J3" s="2">
        <v>1</v>
      </c>
      <c r="K3" s="5" t="e">
        <f>#REF!</f>
        <v>#REF!</v>
      </c>
      <c r="M3" s="6"/>
      <c r="N3" s="6"/>
    </row>
    <row r="4" spans="1:15" x14ac:dyDescent="0.25">
      <c r="A4" s="2">
        <v>2</v>
      </c>
      <c r="B4" s="5" t="e">
        <f>#REF!</f>
        <v>#REF!</v>
      </c>
      <c r="D4" s="2">
        <v>2</v>
      </c>
      <c r="E4" s="5" t="e">
        <f>#REF!</f>
        <v>#REF!</v>
      </c>
      <c r="G4" s="2">
        <v>2</v>
      </c>
      <c r="H4" s="5" t="e">
        <f>#REF!</f>
        <v>#REF!</v>
      </c>
      <c r="J4" s="2">
        <v>2</v>
      </c>
      <c r="K4" s="5" t="e">
        <f>#REF!</f>
        <v>#REF!</v>
      </c>
      <c r="M4" s="6"/>
      <c r="N4" s="6"/>
    </row>
    <row r="5" spans="1:15" x14ac:dyDescent="0.25">
      <c r="A5" s="2">
        <v>3</v>
      </c>
      <c r="B5" s="5" t="e">
        <f>#REF!</f>
        <v>#REF!</v>
      </c>
      <c r="D5" s="2">
        <v>3</v>
      </c>
      <c r="E5" s="5" t="e">
        <f>#REF!</f>
        <v>#REF!</v>
      </c>
      <c r="G5" s="2">
        <v>3</v>
      </c>
      <c r="H5" s="5" t="e">
        <f>#REF!</f>
        <v>#REF!</v>
      </c>
      <c r="J5" s="2">
        <v>3</v>
      </c>
      <c r="K5" s="5" t="e">
        <f>#REF!</f>
        <v>#REF!</v>
      </c>
      <c r="M5" s="6"/>
      <c r="N5" s="6"/>
    </row>
    <row r="6" spans="1:15" x14ac:dyDescent="0.25">
      <c r="A6" s="2">
        <v>4</v>
      </c>
      <c r="B6" s="5" t="e">
        <f>#REF!</f>
        <v>#REF!</v>
      </c>
      <c r="D6" s="2">
        <v>4</v>
      </c>
      <c r="E6" s="5" t="e">
        <f>#REF!</f>
        <v>#REF!</v>
      </c>
      <c r="G6" s="6"/>
      <c r="H6" s="6"/>
      <c r="I6" s="6"/>
      <c r="J6" s="6"/>
      <c r="K6" s="6"/>
      <c r="L6" s="6"/>
      <c r="M6" s="6"/>
      <c r="N6" s="6"/>
      <c r="O6" s="6"/>
    </row>
    <row r="7" spans="1:15" ht="15" hidden="1" customHeight="1" x14ac:dyDescent="0.25">
      <c r="A7" s="2">
        <v>5</v>
      </c>
      <c r="B7" s="5" t="e">
        <f>#REF!</f>
        <v>#REF!</v>
      </c>
      <c r="C7" s="6"/>
      <c r="D7" s="2">
        <v>5</v>
      </c>
      <c r="E7" s="5" t="e">
        <f>#REF!</f>
        <v>#REF!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hidden="1" customHeight="1" x14ac:dyDescent="0.25">
      <c r="A8" s="2">
        <v>6</v>
      </c>
      <c r="B8" s="5" t="s">
        <v>26</v>
      </c>
      <c r="C8" s="6"/>
      <c r="D8" s="2">
        <v>6</v>
      </c>
      <c r="E8" s="5" t="s">
        <v>32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" hidden="1" customHeight="1" x14ac:dyDescent="0.25">
      <c r="G9" s="6"/>
      <c r="H9" s="6"/>
      <c r="I9" s="6"/>
      <c r="J9" s="6"/>
      <c r="K9" s="6"/>
      <c r="L9" s="6"/>
      <c r="M9" s="6"/>
      <c r="N9" s="6"/>
      <c r="O9" s="6"/>
    </row>
    <row r="10" spans="1:15" ht="15.75" hidden="1" customHeight="1" x14ac:dyDescent="0.25">
      <c r="A10" s="24" t="s">
        <v>5</v>
      </c>
      <c r="B10" s="25"/>
      <c r="C10" s="6"/>
      <c r="D10" s="24" t="s">
        <v>6</v>
      </c>
      <c r="E10" s="2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hidden="1" customHeight="1" x14ac:dyDescent="0.25">
      <c r="A11" s="2">
        <v>1</v>
      </c>
      <c r="B11" s="5" t="e">
        <f>#REF!</f>
        <v>#REF!</v>
      </c>
      <c r="C11" s="6"/>
      <c r="D11" s="2">
        <v>1</v>
      </c>
      <c r="E11" s="5" t="e">
        <f>#REF!</f>
        <v>#REF!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5" hidden="1" customHeight="1" x14ac:dyDescent="0.25">
      <c r="A12" s="2">
        <v>2</v>
      </c>
      <c r="B12" s="5" t="e">
        <f>#REF!</f>
        <v>#REF!</v>
      </c>
      <c r="C12" s="6"/>
      <c r="D12" s="2">
        <v>2</v>
      </c>
      <c r="E12" s="5" t="e">
        <f>#REF!</f>
        <v>#REF!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5" hidden="1" customHeight="1" x14ac:dyDescent="0.25">
      <c r="A13" s="2">
        <v>3</v>
      </c>
      <c r="B13" s="5" t="e">
        <f>#REF!</f>
        <v>#REF!</v>
      </c>
      <c r="C13" s="6"/>
      <c r="D13" s="2">
        <v>3</v>
      </c>
      <c r="E13" s="5" t="e">
        <f>#REF!</f>
        <v>#REF!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5" hidden="1" customHeight="1" x14ac:dyDescent="0.25">
      <c r="A14" s="2">
        <v>4</v>
      </c>
      <c r="B14" s="5" t="e">
        <f>#REF!</f>
        <v>#REF!</v>
      </c>
      <c r="C14" s="6"/>
      <c r="D14" s="2">
        <v>4</v>
      </c>
      <c r="E14" s="5" t="e">
        <f>#REF!</f>
        <v>#REF!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hidden="1" customHeight="1" x14ac:dyDescent="0.25">
      <c r="A15" s="2">
        <v>5</v>
      </c>
      <c r="B15" s="5" t="e">
        <f>#REF!</f>
        <v>#REF!</v>
      </c>
      <c r="C15" s="6"/>
      <c r="D15" s="2">
        <v>5</v>
      </c>
      <c r="E15" s="5" t="e">
        <f>#REF!</f>
        <v>#REF!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5" hidden="1" customHeight="1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7" ht="15" hidden="1" customHeight="1" x14ac:dyDescent="0.25">
      <c r="G17" s="6"/>
      <c r="H17" s="6"/>
      <c r="I17" s="6"/>
      <c r="J17" s="6"/>
      <c r="K17" s="6"/>
      <c r="L17" s="6"/>
      <c r="M17" s="6"/>
      <c r="N17" s="6"/>
      <c r="O17" s="6"/>
    </row>
    <row r="18" spans="1:17" ht="15" hidden="1" customHeight="1" x14ac:dyDescent="0.25">
      <c r="A18" s="8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15" hidden="1" customHeight="1" x14ac:dyDescent="0.25">
      <c r="A19" s="8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7" ht="15" hidden="1" customHeight="1" x14ac:dyDescent="0.25">
      <c r="A20" s="8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15" hidden="1" customHeight="1" x14ac:dyDescent="0.25">
      <c r="A21" s="8"/>
      <c r="B21" s="7"/>
      <c r="G21" s="6"/>
      <c r="H21" s="6"/>
      <c r="I21" s="6"/>
      <c r="J21" s="6"/>
      <c r="K21" s="6"/>
      <c r="L21" s="6"/>
      <c r="M21" s="6"/>
      <c r="N21" s="6"/>
      <c r="O21" s="6"/>
    </row>
    <row r="22" spans="1:17" ht="15" hidden="1" customHeight="1" x14ac:dyDescent="0.25">
      <c r="A22" s="8"/>
      <c r="B22" s="7"/>
      <c r="G22" s="6"/>
      <c r="H22" s="6"/>
      <c r="I22" s="6"/>
      <c r="J22" s="6"/>
      <c r="K22" s="6"/>
      <c r="L22" s="6"/>
      <c r="M22" s="6"/>
      <c r="N22" s="6"/>
      <c r="O22" s="6"/>
    </row>
    <row r="23" spans="1:17" x14ac:dyDescent="0.25">
      <c r="A23" s="8"/>
      <c r="B23" s="7"/>
      <c r="G23" s="6"/>
      <c r="H23" s="6"/>
      <c r="I23" s="6"/>
      <c r="J23" s="6"/>
      <c r="K23" s="6"/>
      <c r="L23" s="6"/>
      <c r="M23" s="6"/>
      <c r="N23" s="6"/>
      <c r="O23" s="6"/>
    </row>
    <row r="24" spans="1:17" x14ac:dyDescent="0.25">
      <c r="A24" s="8"/>
      <c r="B24" s="7"/>
      <c r="G24" s="6"/>
      <c r="H24" s="6"/>
      <c r="I24" s="6"/>
      <c r="J24" s="6"/>
      <c r="K24" s="6"/>
      <c r="L24" s="6"/>
      <c r="M24" s="6"/>
      <c r="N24" s="6"/>
      <c r="O24" s="6"/>
    </row>
    <row r="25" spans="1:17" x14ac:dyDescent="0.25">
      <c r="A25" s="8"/>
      <c r="B25" s="7"/>
      <c r="G25" s="6"/>
      <c r="H25" s="6"/>
      <c r="I25" s="6"/>
      <c r="J25" s="6"/>
      <c r="K25" s="6"/>
      <c r="L25" s="6"/>
      <c r="M25" s="6"/>
      <c r="N25" s="6"/>
      <c r="O25" s="6"/>
    </row>
    <row r="26" spans="1:17" x14ac:dyDescent="0.25">
      <c r="A26" s="8"/>
      <c r="B26" s="7"/>
      <c r="G26" s="6"/>
      <c r="H26" s="6"/>
      <c r="I26" s="6"/>
      <c r="J26" s="6"/>
      <c r="K26" s="6"/>
      <c r="L26" s="6"/>
      <c r="M26" s="6"/>
      <c r="N26" s="6"/>
      <c r="O26" s="6"/>
    </row>
    <row r="27" spans="1:17" x14ac:dyDescent="0.25">
      <c r="A27" s="8"/>
      <c r="B27" s="7"/>
      <c r="G27" s="6"/>
      <c r="H27" s="6"/>
      <c r="I27" s="6"/>
      <c r="J27" s="6"/>
      <c r="K27" s="6"/>
      <c r="L27" s="6"/>
      <c r="M27" s="6"/>
      <c r="N27" s="6"/>
      <c r="O27" s="6"/>
    </row>
    <row r="28" spans="1:17" x14ac:dyDescent="0.25">
      <c r="G28" s="6"/>
      <c r="H28" s="6"/>
      <c r="I28" s="6"/>
      <c r="J28" s="6"/>
      <c r="K28" s="6"/>
      <c r="L28" s="6"/>
      <c r="M28" s="6"/>
      <c r="N28" s="6"/>
      <c r="O28" s="6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6">
    <mergeCell ref="J2:K2"/>
    <mergeCell ref="A10:B10"/>
    <mergeCell ref="D10:E10"/>
    <mergeCell ref="A2:B2"/>
    <mergeCell ref="D2:E2"/>
    <mergeCell ref="G2:H2"/>
  </mergeCells>
  <conditionalFormatting sqref="B18:B27 Q30:Q36">
    <cfRule type="duplicateValues" dxfId="0" priority="3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F47"/>
  <sheetViews>
    <sheetView tabSelected="1" topLeftCell="A17" workbookViewId="0">
      <selection activeCell="BM34" sqref="BM34"/>
    </sheetView>
  </sheetViews>
  <sheetFormatPr defaultRowHeight="15" x14ac:dyDescent="0.25"/>
  <cols>
    <col min="1" max="1" width="2" style="9" customWidth="1"/>
    <col min="2" max="21" width="2.28515625" style="9" customWidth="1"/>
    <col min="22" max="22" width="4.5703125" style="9" customWidth="1"/>
    <col min="23" max="53" width="2.28515625" style="9" customWidth="1"/>
    <col min="54" max="84" width="2" style="9" customWidth="1"/>
    <col min="85" max="16384" width="9.140625" style="9"/>
  </cols>
  <sheetData>
    <row r="1" spans="1:54" ht="20.25" customHeight="1" x14ac:dyDescent="0.25">
      <c r="A1" s="56" t="s">
        <v>124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B1" s="10"/>
    </row>
    <row r="2" spans="1:54" ht="20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B2" s="11"/>
    </row>
    <row r="3" spans="1:54" ht="21" x14ac:dyDescent="0.35"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BB3" s="11"/>
    </row>
    <row r="4" spans="1:54" ht="15.75" x14ac:dyDescent="0.25">
      <c r="B4" s="58" t="s">
        <v>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0"/>
      <c r="O4" s="58" t="s">
        <v>1</v>
      </c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10"/>
      <c r="AB4" s="58" t="s">
        <v>2</v>
      </c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10"/>
      <c r="AO4" s="58" t="s">
        <v>3</v>
      </c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B4" s="11"/>
    </row>
    <row r="5" spans="1:54" x14ac:dyDescent="0.25">
      <c r="B5" s="12">
        <v>1</v>
      </c>
      <c r="C5" s="49" t="s">
        <v>126</v>
      </c>
      <c r="D5" s="50"/>
      <c r="E5" s="50"/>
      <c r="F5" s="50"/>
      <c r="G5" s="50"/>
      <c r="H5" s="50"/>
      <c r="I5" s="50"/>
      <c r="J5" s="50"/>
      <c r="K5" s="50"/>
      <c r="L5" s="50"/>
      <c r="M5" s="51"/>
      <c r="N5" s="13"/>
      <c r="O5" s="14">
        <v>1</v>
      </c>
      <c r="P5" s="49" t="s">
        <v>130</v>
      </c>
      <c r="Q5" s="50"/>
      <c r="R5" s="50"/>
      <c r="S5" s="50"/>
      <c r="T5" s="50"/>
      <c r="U5" s="50"/>
      <c r="V5" s="50"/>
      <c r="W5" s="50"/>
      <c r="X5" s="50"/>
      <c r="Y5" s="50"/>
      <c r="Z5" s="51"/>
      <c r="AA5" s="13"/>
      <c r="AB5" s="14">
        <v>1</v>
      </c>
      <c r="AC5" s="49" t="s">
        <v>133</v>
      </c>
      <c r="AD5" s="50"/>
      <c r="AE5" s="50"/>
      <c r="AF5" s="50"/>
      <c r="AG5" s="50"/>
      <c r="AH5" s="50"/>
      <c r="AI5" s="50"/>
      <c r="AJ5" s="50"/>
      <c r="AK5" s="50"/>
      <c r="AL5" s="50"/>
      <c r="AM5" s="51"/>
      <c r="AN5" s="13"/>
      <c r="AO5" s="14">
        <v>1</v>
      </c>
      <c r="AP5" s="49" t="s">
        <v>136</v>
      </c>
      <c r="AQ5" s="50"/>
      <c r="AR5" s="50"/>
      <c r="AS5" s="50"/>
      <c r="AT5" s="50"/>
      <c r="AU5" s="50"/>
      <c r="AV5" s="50"/>
      <c r="AW5" s="50"/>
      <c r="AX5" s="50"/>
      <c r="AY5" s="50"/>
      <c r="AZ5" s="51"/>
      <c r="BB5" s="11"/>
    </row>
    <row r="6" spans="1:54" x14ac:dyDescent="0.25">
      <c r="B6" s="12">
        <v>2</v>
      </c>
      <c r="C6" s="49" t="s">
        <v>127</v>
      </c>
      <c r="D6" s="50"/>
      <c r="E6" s="50"/>
      <c r="F6" s="50"/>
      <c r="G6" s="50"/>
      <c r="H6" s="50"/>
      <c r="I6" s="50"/>
      <c r="J6" s="50"/>
      <c r="K6" s="50"/>
      <c r="L6" s="50"/>
      <c r="M6" s="51"/>
      <c r="N6" s="13"/>
      <c r="O6" s="14">
        <v>2</v>
      </c>
      <c r="P6" s="49" t="s">
        <v>131</v>
      </c>
      <c r="Q6" s="50"/>
      <c r="R6" s="50"/>
      <c r="S6" s="50"/>
      <c r="T6" s="50"/>
      <c r="U6" s="50"/>
      <c r="V6" s="50"/>
      <c r="W6" s="50"/>
      <c r="X6" s="50"/>
      <c r="Y6" s="50"/>
      <c r="Z6" s="51"/>
      <c r="AA6" s="13"/>
      <c r="AB6" s="14">
        <v>2</v>
      </c>
      <c r="AC6" s="49" t="s">
        <v>134</v>
      </c>
      <c r="AD6" s="50"/>
      <c r="AE6" s="50"/>
      <c r="AF6" s="50"/>
      <c r="AG6" s="50"/>
      <c r="AH6" s="50"/>
      <c r="AI6" s="50"/>
      <c r="AJ6" s="50"/>
      <c r="AK6" s="50"/>
      <c r="AL6" s="50"/>
      <c r="AM6" s="51"/>
      <c r="AN6" s="13"/>
      <c r="AO6" s="14">
        <v>2</v>
      </c>
      <c r="AP6" s="49" t="s">
        <v>117</v>
      </c>
      <c r="AQ6" s="50"/>
      <c r="AR6" s="50"/>
      <c r="AS6" s="50"/>
      <c r="AT6" s="50"/>
      <c r="AU6" s="50"/>
      <c r="AV6" s="50"/>
      <c r="AW6" s="50"/>
      <c r="AX6" s="50"/>
      <c r="AY6" s="50"/>
      <c r="AZ6" s="51"/>
    </row>
    <row r="7" spans="1:54" ht="15.75" x14ac:dyDescent="0.25">
      <c r="B7" s="12">
        <v>3</v>
      </c>
      <c r="C7" s="49" t="s">
        <v>128</v>
      </c>
      <c r="D7" s="50"/>
      <c r="E7" s="50"/>
      <c r="F7" s="50"/>
      <c r="G7" s="50"/>
      <c r="H7" s="50"/>
      <c r="I7" s="50"/>
      <c r="J7" s="50"/>
      <c r="K7" s="50"/>
      <c r="L7" s="50"/>
      <c r="M7" s="51"/>
      <c r="N7" s="13"/>
      <c r="O7" s="14">
        <v>3</v>
      </c>
      <c r="P7" s="49" t="s">
        <v>132</v>
      </c>
      <c r="Q7" s="50"/>
      <c r="R7" s="50"/>
      <c r="S7" s="50"/>
      <c r="T7" s="50"/>
      <c r="U7" s="50"/>
      <c r="V7" s="50"/>
      <c r="W7" s="50"/>
      <c r="X7" s="50"/>
      <c r="Y7" s="50"/>
      <c r="Z7" s="51"/>
      <c r="AA7" s="13"/>
      <c r="AB7" s="14">
        <v>3</v>
      </c>
      <c r="AC7" s="49" t="s">
        <v>135</v>
      </c>
      <c r="AD7" s="50"/>
      <c r="AE7" s="50"/>
      <c r="AF7" s="50"/>
      <c r="AG7" s="50"/>
      <c r="AH7" s="50"/>
      <c r="AI7" s="50"/>
      <c r="AJ7" s="50"/>
      <c r="AK7" s="50"/>
      <c r="AL7" s="50"/>
      <c r="AM7" s="51"/>
      <c r="AN7" s="13"/>
      <c r="AO7" s="14">
        <v>3</v>
      </c>
      <c r="AP7" s="49" t="s">
        <v>129</v>
      </c>
      <c r="AQ7" s="50"/>
      <c r="AR7" s="50"/>
      <c r="AS7" s="50"/>
      <c r="AT7" s="50"/>
      <c r="AU7" s="50"/>
      <c r="AV7" s="50"/>
      <c r="AW7" s="50"/>
      <c r="AX7" s="50"/>
      <c r="AY7" s="50"/>
      <c r="AZ7" s="51"/>
      <c r="BB7" s="10"/>
    </row>
    <row r="8" spans="1:54" ht="15.75" x14ac:dyDescent="0.25">
      <c r="B8" s="54" t="s">
        <v>139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B8" s="10"/>
    </row>
    <row r="9" spans="1:54" x14ac:dyDescent="0.25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</row>
    <row r="10" spans="1:54" x14ac:dyDescent="0.25">
      <c r="B10" s="35" t="s">
        <v>12</v>
      </c>
      <c r="C10" s="35"/>
      <c r="D10" s="35"/>
      <c r="E10" s="35"/>
      <c r="F10" s="35"/>
      <c r="G10" s="35" t="s">
        <v>13</v>
      </c>
      <c r="H10" s="35"/>
      <c r="I10" s="35"/>
      <c r="J10" s="35"/>
      <c r="K10" s="35" t="s">
        <v>14</v>
      </c>
      <c r="L10" s="35"/>
      <c r="M10" s="35"/>
      <c r="N10" s="35"/>
      <c r="O10" s="35"/>
      <c r="P10" s="35"/>
      <c r="Q10" s="35"/>
      <c r="R10" s="35"/>
      <c r="S10" s="35"/>
      <c r="T10" s="35" t="s">
        <v>15</v>
      </c>
      <c r="U10" s="35"/>
      <c r="V10" s="35"/>
      <c r="W10" s="35" t="s">
        <v>16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 t="s">
        <v>112</v>
      </c>
      <c r="AI10" s="35"/>
      <c r="AJ10" s="35"/>
      <c r="AK10" s="35"/>
      <c r="AL10" s="35" t="s">
        <v>16</v>
      </c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 t="s">
        <v>17</v>
      </c>
      <c r="AX10" s="35"/>
      <c r="AY10" s="35"/>
      <c r="AZ10" s="35"/>
    </row>
    <row r="11" spans="1:54" x14ac:dyDescent="0.25">
      <c r="B11" s="27">
        <v>46188</v>
      </c>
      <c r="C11" s="28"/>
      <c r="D11" s="28"/>
      <c r="E11" s="28"/>
      <c r="F11" s="28"/>
      <c r="G11" s="28">
        <v>0.41666666666666669</v>
      </c>
      <c r="H11" s="28"/>
      <c r="I11" s="28"/>
      <c r="J11" s="28"/>
      <c r="K11" s="29" t="s">
        <v>137</v>
      </c>
      <c r="L11" s="29"/>
      <c r="M11" s="29"/>
      <c r="N11" s="29"/>
      <c r="O11" s="29"/>
      <c r="P11" s="29"/>
      <c r="Q11" s="29"/>
      <c r="R11" s="29"/>
      <c r="S11" s="29"/>
      <c r="T11" s="30" t="s">
        <v>125</v>
      </c>
      <c r="U11" s="30"/>
      <c r="V11" s="30"/>
      <c r="W11" s="49" t="s">
        <v>130</v>
      </c>
      <c r="X11" s="50"/>
      <c r="Y11" s="50"/>
      <c r="Z11" s="50"/>
      <c r="AA11" s="50"/>
      <c r="AB11" s="50"/>
      <c r="AC11" s="50"/>
      <c r="AD11" s="50"/>
      <c r="AE11" s="50"/>
      <c r="AF11" s="50"/>
      <c r="AG11" s="51"/>
      <c r="AH11" s="52" t="s">
        <v>27</v>
      </c>
      <c r="AI11" s="53"/>
      <c r="AJ11" s="52" t="s">
        <v>28</v>
      </c>
      <c r="AK11" s="53"/>
      <c r="AL11" s="49" t="s">
        <v>131</v>
      </c>
      <c r="AM11" s="50"/>
      <c r="AN11" s="50"/>
      <c r="AO11" s="50"/>
      <c r="AP11" s="50"/>
      <c r="AQ11" s="50"/>
      <c r="AR11" s="50"/>
      <c r="AS11" s="50"/>
      <c r="AT11" s="50"/>
      <c r="AU11" s="50"/>
      <c r="AV11" s="51"/>
      <c r="AW11" s="32"/>
      <c r="AX11" s="33"/>
      <c r="AY11" s="32"/>
      <c r="AZ11" s="33"/>
    </row>
    <row r="12" spans="1:54" x14ac:dyDescent="0.25">
      <c r="B12" s="27">
        <v>46188</v>
      </c>
      <c r="C12" s="28"/>
      <c r="D12" s="28"/>
      <c r="E12" s="28"/>
      <c r="F12" s="28"/>
      <c r="G12" s="28">
        <v>0.46875</v>
      </c>
      <c r="H12" s="28"/>
      <c r="I12" s="28"/>
      <c r="J12" s="28"/>
      <c r="K12" s="29" t="s">
        <v>137</v>
      </c>
      <c r="L12" s="29"/>
      <c r="M12" s="29"/>
      <c r="N12" s="29"/>
      <c r="O12" s="29"/>
      <c r="P12" s="29"/>
      <c r="Q12" s="29"/>
      <c r="R12" s="29"/>
      <c r="S12" s="29"/>
      <c r="T12" s="30" t="s">
        <v>125</v>
      </c>
      <c r="U12" s="30"/>
      <c r="V12" s="30"/>
      <c r="W12" s="49" t="s">
        <v>126</v>
      </c>
      <c r="X12" s="50"/>
      <c r="Y12" s="50"/>
      <c r="Z12" s="50"/>
      <c r="AA12" s="50"/>
      <c r="AB12" s="50"/>
      <c r="AC12" s="50"/>
      <c r="AD12" s="50"/>
      <c r="AE12" s="50"/>
      <c r="AF12" s="50"/>
      <c r="AG12" s="51"/>
      <c r="AH12" s="52" t="s">
        <v>21</v>
      </c>
      <c r="AI12" s="53"/>
      <c r="AJ12" s="52" t="s">
        <v>22</v>
      </c>
      <c r="AK12" s="53"/>
      <c r="AL12" s="49" t="s">
        <v>127</v>
      </c>
      <c r="AM12" s="50"/>
      <c r="AN12" s="50"/>
      <c r="AO12" s="50"/>
      <c r="AP12" s="50"/>
      <c r="AQ12" s="50"/>
      <c r="AR12" s="50"/>
      <c r="AS12" s="50"/>
      <c r="AT12" s="50"/>
      <c r="AU12" s="50"/>
      <c r="AV12" s="51"/>
      <c r="AW12" s="32"/>
      <c r="AX12" s="33"/>
      <c r="AY12" s="32"/>
      <c r="AZ12" s="33"/>
    </row>
    <row r="13" spans="1:54" x14ac:dyDescent="0.25">
      <c r="B13" s="27">
        <v>46188</v>
      </c>
      <c r="C13" s="28"/>
      <c r="D13" s="28"/>
      <c r="E13" s="28"/>
      <c r="F13" s="28"/>
      <c r="G13" s="28">
        <v>0.52083333333333337</v>
      </c>
      <c r="H13" s="28"/>
      <c r="I13" s="28"/>
      <c r="J13" s="28"/>
      <c r="K13" s="29" t="s">
        <v>137</v>
      </c>
      <c r="L13" s="29"/>
      <c r="M13" s="29"/>
      <c r="N13" s="29"/>
      <c r="O13" s="29"/>
      <c r="P13" s="29"/>
      <c r="Q13" s="29"/>
      <c r="R13" s="29"/>
      <c r="S13" s="29"/>
      <c r="T13" s="30" t="s">
        <v>125</v>
      </c>
      <c r="U13" s="30"/>
      <c r="V13" s="30"/>
      <c r="W13" s="49" t="s">
        <v>133</v>
      </c>
      <c r="X13" s="50"/>
      <c r="Y13" s="50"/>
      <c r="Z13" s="50"/>
      <c r="AA13" s="50"/>
      <c r="AB13" s="50"/>
      <c r="AC13" s="50"/>
      <c r="AD13" s="50"/>
      <c r="AE13" s="50"/>
      <c r="AF13" s="50"/>
      <c r="AG13" s="51"/>
      <c r="AH13" s="52" t="s">
        <v>33</v>
      </c>
      <c r="AI13" s="53"/>
      <c r="AJ13" s="52" t="s">
        <v>34</v>
      </c>
      <c r="AK13" s="53"/>
      <c r="AL13" s="49" t="s">
        <v>134</v>
      </c>
      <c r="AM13" s="50"/>
      <c r="AN13" s="50"/>
      <c r="AO13" s="50"/>
      <c r="AP13" s="50"/>
      <c r="AQ13" s="50"/>
      <c r="AR13" s="50"/>
      <c r="AS13" s="50"/>
      <c r="AT13" s="50"/>
      <c r="AU13" s="50"/>
      <c r="AV13" s="51"/>
      <c r="AW13" s="32"/>
      <c r="AX13" s="33"/>
      <c r="AY13" s="32"/>
      <c r="AZ13" s="33"/>
    </row>
    <row r="14" spans="1:54" x14ac:dyDescent="0.25">
      <c r="B14" s="27">
        <v>46188</v>
      </c>
      <c r="C14" s="28"/>
      <c r="D14" s="28"/>
      <c r="E14" s="28"/>
      <c r="F14" s="28"/>
      <c r="G14" s="28">
        <v>0.57291666666666663</v>
      </c>
      <c r="H14" s="28"/>
      <c r="I14" s="28"/>
      <c r="J14" s="28"/>
      <c r="K14" s="29" t="s">
        <v>137</v>
      </c>
      <c r="L14" s="29"/>
      <c r="M14" s="29"/>
      <c r="N14" s="29"/>
      <c r="O14" s="29"/>
      <c r="P14" s="29"/>
      <c r="Q14" s="29"/>
      <c r="R14" s="29"/>
      <c r="S14" s="29"/>
      <c r="T14" s="30" t="s">
        <v>125</v>
      </c>
      <c r="U14" s="30"/>
      <c r="V14" s="30"/>
      <c r="W14" s="49" t="s">
        <v>136</v>
      </c>
      <c r="X14" s="50"/>
      <c r="Y14" s="50"/>
      <c r="Z14" s="50"/>
      <c r="AA14" s="50"/>
      <c r="AB14" s="50"/>
      <c r="AC14" s="50"/>
      <c r="AD14" s="50"/>
      <c r="AE14" s="50"/>
      <c r="AF14" s="50"/>
      <c r="AG14" s="51"/>
      <c r="AH14" s="52" t="s">
        <v>39</v>
      </c>
      <c r="AI14" s="53"/>
      <c r="AJ14" s="52" t="s">
        <v>40</v>
      </c>
      <c r="AK14" s="53"/>
      <c r="AL14" s="49" t="s">
        <v>117</v>
      </c>
      <c r="AM14" s="50"/>
      <c r="AN14" s="50"/>
      <c r="AO14" s="50"/>
      <c r="AP14" s="50"/>
      <c r="AQ14" s="50"/>
      <c r="AR14" s="50"/>
      <c r="AS14" s="50"/>
      <c r="AT14" s="50"/>
      <c r="AU14" s="50"/>
      <c r="AV14" s="51"/>
      <c r="AW14" s="32"/>
      <c r="AX14" s="33"/>
      <c r="AY14" s="32"/>
      <c r="AZ14" s="33"/>
    </row>
    <row r="15" spans="1:54" x14ac:dyDescent="0.25">
      <c r="B15" s="48" t="s">
        <v>12</v>
      </c>
      <c r="C15" s="48"/>
      <c r="D15" s="48"/>
      <c r="E15" s="48"/>
      <c r="F15" s="48"/>
      <c r="G15" s="48" t="s">
        <v>13</v>
      </c>
      <c r="H15" s="48"/>
      <c r="I15" s="48"/>
      <c r="J15" s="48"/>
      <c r="K15" s="48" t="s">
        <v>14</v>
      </c>
      <c r="L15" s="48"/>
      <c r="M15" s="48"/>
      <c r="N15" s="48"/>
      <c r="O15" s="48"/>
      <c r="P15" s="48"/>
      <c r="Q15" s="48"/>
      <c r="R15" s="48"/>
      <c r="S15" s="48"/>
      <c r="T15" s="35" t="s">
        <v>15</v>
      </c>
      <c r="U15" s="35"/>
      <c r="V15" s="35"/>
      <c r="W15" s="35" t="s">
        <v>16</v>
      </c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 t="s">
        <v>112</v>
      </c>
      <c r="AI15" s="35"/>
      <c r="AJ15" s="35"/>
      <c r="AK15" s="35"/>
      <c r="AL15" s="35" t="s">
        <v>16</v>
      </c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48" t="s">
        <v>17</v>
      </c>
      <c r="AX15" s="48"/>
      <c r="AY15" s="48"/>
      <c r="AZ15" s="48"/>
    </row>
    <row r="16" spans="1:54" x14ac:dyDescent="0.25">
      <c r="B16" s="27">
        <v>46189</v>
      </c>
      <c r="C16" s="28"/>
      <c r="D16" s="28"/>
      <c r="E16" s="28"/>
      <c r="F16" s="28"/>
      <c r="G16" s="28">
        <v>0.41666666666666669</v>
      </c>
      <c r="H16" s="28"/>
      <c r="I16" s="28"/>
      <c r="J16" s="28"/>
      <c r="K16" s="29" t="s">
        <v>137</v>
      </c>
      <c r="L16" s="29"/>
      <c r="M16" s="29"/>
      <c r="N16" s="29"/>
      <c r="O16" s="29"/>
      <c r="P16" s="29"/>
      <c r="Q16" s="29"/>
      <c r="R16" s="29"/>
      <c r="S16" s="29"/>
      <c r="T16" s="30" t="s">
        <v>125</v>
      </c>
      <c r="U16" s="30"/>
      <c r="V16" s="30"/>
      <c r="W16" s="49" t="s">
        <v>129</v>
      </c>
      <c r="X16" s="50"/>
      <c r="Y16" s="50"/>
      <c r="Z16" s="50"/>
      <c r="AA16" s="50"/>
      <c r="AB16" s="50"/>
      <c r="AC16" s="50"/>
      <c r="AD16" s="50"/>
      <c r="AE16" s="50"/>
      <c r="AF16" s="50"/>
      <c r="AG16" s="51"/>
      <c r="AH16" s="52" t="s">
        <v>41</v>
      </c>
      <c r="AI16" s="53"/>
      <c r="AJ16" s="52" t="s">
        <v>39</v>
      </c>
      <c r="AK16" s="53"/>
      <c r="AL16" s="49" t="s">
        <v>136</v>
      </c>
      <c r="AM16" s="50"/>
      <c r="AN16" s="50"/>
      <c r="AO16" s="50"/>
      <c r="AP16" s="50"/>
      <c r="AQ16" s="50"/>
      <c r="AR16" s="50"/>
      <c r="AS16" s="50"/>
      <c r="AT16" s="50"/>
      <c r="AU16" s="50"/>
      <c r="AV16" s="51"/>
      <c r="AW16" s="32"/>
      <c r="AX16" s="33"/>
      <c r="AY16" s="32"/>
      <c r="AZ16" s="33"/>
    </row>
    <row r="17" spans="2:84" x14ac:dyDescent="0.25">
      <c r="B17" s="27">
        <v>46189</v>
      </c>
      <c r="C17" s="28"/>
      <c r="D17" s="28"/>
      <c r="E17" s="28"/>
      <c r="F17" s="28"/>
      <c r="G17" s="28">
        <v>0.46875</v>
      </c>
      <c r="H17" s="28"/>
      <c r="I17" s="28"/>
      <c r="J17" s="28"/>
      <c r="K17" s="29" t="s">
        <v>137</v>
      </c>
      <c r="L17" s="29"/>
      <c r="M17" s="29"/>
      <c r="N17" s="29"/>
      <c r="O17" s="29"/>
      <c r="P17" s="29"/>
      <c r="Q17" s="29"/>
      <c r="R17" s="29"/>
      <c r="S17" s="29"/>
      <c r="T17" s="30" t="s">
        <v>125</v>
      </c>
      <c r="U17" s="30"/>
      <c r="V17" s="30"/>
      <c r="W17" s="49" t="s">
        <v>135</v>
      </c>
      <c r="X17" s="50"/>
      <c r="Y17" s="50"/>
      <c r="Z17" s="50"/>
      <c r="AA17" s="50"/>
      <c r="AB17" s="50"/>
      <c r="AC17" s="50"/>
      <c r="AD17" s="50"/>
      <c r="AE17" s="50"/>
      <c r="AF17" s="50"/>
      <c r="AG17" s="51"/>
      <c r="AH17" s="52" t="s">
        <v>35</v>
      </c>
      <c r="AI17" s="53"/>
      <c r="AJ17" s="52" t="s">
        <v>33</v>
      </c>
      <c r="AK17" s="53"/>
      <c r="AL17" s="49" t="s">
        <v>133</v>
      </c>
      <c r="AM17" s="50"/>
      <c r="AN17" s="50"/>
      <c r="AO17" s="50"/>
      <c r="AP17" s="50"/>
      <c r="AQ17" s="50"/>
      <c r="AR17" s="50"/>
      <c r="AS17" s="50"/>
      <c r="AT17" s="50"/>
      <c r="AU17" s="50"/>
      <c r="AV17" s="51"/>
      <c r="AW17" s="32"/>
      <c r="AX17" s="33"/>
      <c r="AY17" s="32"/>
      <c r="AZ17" s="33"/>
    </row>
    <row r="18" spans="2:84" x14ac:dyDescent="0.25">
      <c r="B18" s="27">
        <v>46189</v>
      </c>
      <c r="C18" s="28"/>
      <c r="D18" s="28"/>
      <c r="E18" s="28"/>
      <c r="F18" s="28"/>
      <c r="G18" s="28">
        <v>0.52083333333333337</v>
      </c>
      <c r="H18" s="28"/>
      <c r="I18" s="28"/>
      <c r="J18" s="28"/>
      <c r="K18" s="29" t="s">
        <v>137</v>
      </c>
      <c r="L18" s="29"/>
      <c r="M18" s="29"/>
      <c r="N18" s="29"/>
      <c r="O18" s="29"/>
      <c r="P18" s="29"/>
      <c r="Q18" s="29"/>
      <c r="R18" s="29"/>
      <c r="S18" s="29"/>
      <c r="T18" s="30" t="s">
        <v>125</v>
      </c>
      <c r="U18" s="30"/>
      <c r="V18" s="30"/>
      <c r="W18" s="49" t="s">
        <v>128</v>
      </c>
      <c r="X18" s="50"/>
      <c r="Y18" s="50"/>
      <c r="Z18" s="50"/>
      <c r="AA18" s="50"/>
      <c r="AB18" s="50"/>
      <c r="AC18" s="50"/>
      <c r="AD18" s="50"/>
      <c r="AE18" s="50"/>
      <c r="AF18" s="50"/>
      <c r="AG18" s="51"/>
      <c r="AH18" s="52" t="s">
        <v>23</v>
      </c>
      <c r="AI18" s="53"/>
      <c r="AJ18" s="52" t="s">
        <v>21</v>
      </c>
      <c r="AK18" s="53"/>
      <c r="AL18" s="49" t="s">
        <v>126</v>
      </c>
      <c r="AM18" s="50"/>
      <c r="AN18" s="50"/>
      <c r="AO18" s="50"/>
      <c r="AP18" s="50"/>
      <c r="AQ18" s="50"/>
      <c r="AR18" s="50"/>
      <c r="AS18" s="50"/>
      <c r="AT18" s="50"/>
      <c r="AU18" s="50"/>
      <c r="AV18" s="51"/>
      <c r="AW18" s="32"/>
      <c r="AX18" s="33"/>
      <c r="AY18" s="32"/>
      <c r="AZ18" s="33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7"/>
      <c r="BS18" s="47"/>
      <c r="BT18" s="47"/>
      <c r="BU18" s="47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</row>
    <row r="19" spans="2:84" x14ac:dyDescent="0.25">
      <c r="B19" s="27">
        <v>46189</v>
      </c>
      <c r="C19" s="28"/>
      <c r="D19" s="28"/>
      <c r="E19" s="28"/>
      <c r="F19" s="28"/>
      <c r="G19" s="28">
        <v>0.57291666666666663</v>
      </c>
      <c r="H19" s="28"/>
      <c r="I19" s="28"/>
      <c r="J19" s="28"/>
      <c r="K19" s="29" t="s">
        <v>137</v>
      </c>
      <c r="L19" s="29"/>
      <c r="M19" s="29"/>
      <c r="N19" s="29"/>
      <c r="O19" s="29"/>
      <c r="P19" s="29"/>
      <c r="Q19" s="29"/>
      <c r="R19" s="29"/>
      <c r="S19" s="29"/>
      <c r="T19" s="30" t="s">
        <v>125</v>
      </c>
      <c r="U19" s="30"/>
      <c r="V19" s="30"/>
      <c r="W19" s="49" t="s">
        <v>132</v>
      </c>
      <c r="X19" s="50"/>
      <c r="Y19" s="50"/>
      <c r="Z19" s="50"/>
      <c r="AA19" s="50"/>
      <c r="AB19" s="50"/>
      <c r="AC19" s="50"/>
      <c r="AD19" s="50"/>
      <c r="AE19" s="50"/>
      <c r="AF19" s="50"/>
      <c r="AG19" s="51"/>
      <c r="AH19" s="52" t="s">
        <v>29</v>
      </c>
      <c r="AI19" s="53"/>
      <c r="AJ19" s="52" t="s">
        <v>27</v>
      </c>
      <c r="AK19" s="53"/>
      <c r="AL19" s="49" t="s">
        <v>130</v>
      </c>
      <c r="AM19" s="50"/>
      <c r="AN19" s="50"/>
      <c r="AO19" s="50"/>
      <c r="AP19" s="50"/>
      <c r="AQ19" s="50"/>
      <c r="AR19" s="50"/>
      <c r="AS19" s="50"/>
      <c r="AT19" s="50"/>
      <c r="AU19" s="50"/>
      <c r="AV19" s="51"/>
      <c r="AW19" s="32"/>
      <c r="AX19" s="33"/>
      <c r="AY19" s="32"/>
      <c r="AZ19" s="33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7"/>
      <c r="BS19" s="47"/>
      <c r="BT19" s="47"/>
      <c r="BU19" s="47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</row>
    <row r="20" spans="2:84" x14ac:dyDescent="0.25">
      <c r="B20" s="48" t="s">
        <v>12</v>
      </c>
      <c r="C20" s="48"/>
      <c r="D20" s="48"/>
      <c r="E20" s="48"/>
      <c r="F20" s="48"/>
      <c r="G20" s="48" t="s">
        <v>13</v>
      </c>
      <c r="H20" s="48"/>
      <c r="I20" s="48"/>
      <c r="J20" s="48"/>
      <c r="K20" s="48" t="s">
        <v>14</v>
      </c>
      <c r="L20" s="48"/>
      <c r="M20" s="48"/>
      <c r="N20" s="48"/>
      <c r="O20" s="48"/>
      <c r="P20" s="48"/>
      <c r="Q20" s="48"/>
      <c r="R20" s="48"/>
      <c r="S20" s="48"/>
      <c r="T20" s="35" t="s">
        <v>15</v>
      </c>
      <c r="U20" s="35"/>
      <c r="V20" s="35"/>
      <c r="W20" s="35" t="s">
        <v>16</v>
      </c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 t="s">
        <v>112</v>
      </c>
      <c r="AI20" s="35"/>
      <c r="AJ20" s="35"/>
      <c r="AK20" s="35"/>
      <c r="AL20" s="35" t="s">
        <v>16</v>
      </c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48" t="s">
        <v>17</v>
      </c>
      <c r="AX20" s="48"/>
      <c r="AY20" s="48"/>
      <c r="AZ20" s="48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7"/>
      <c r="BS20" s="47"/>
      <c r="BT20" s="47"/>
      <c r="BU20" s="47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</row>
    <row r="21" spans="2:84" x14ac:dyDescent="0.25">
      <c r="B21" s="27">
        <v>46190</v>
      </c>
      <c r="C21" s="28"/>
      <c r="D21" s="28"/>
      <c r="E21" s="28"/>
      <c r="F21" s="28"/>
      <c r="G21" s="28">
        <v>0.41666666666666669</v>
      </c>
      <c r="H21" s="28"/>
      <c r="I21" s="28"/>
      <c r="J21" s="28"/>
      <c r="K21" s="29" t="s">
        <v>137</v>
      </c>
      <c r="L21" s="29"/>
      <c r="M21" s="29"/>
      <c r="N21" s="29"/>
      <c r="O21" s="29"/>
      <c r="P21" s="29"/>
      <c r="Q21" s="29"/>
      <c r="R21" s="29"/>
      <c r="S21" s="29"/>
      <c r="T21" s="30" t="s">
        <v>125</v>
      </c>
      <c r="U21" s="30"/>
      <c r="V21" s="30"/>
      <c r="W21" s="44" t="s">
        <v>134</v>
      </c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5" t="s">
        <v>34</v>
      </c>
      <c r="AI21" s="45"/>
      <c r="AJ21" s="45" t="s">
        <v>35</v>
      </c>
      <c r="AK21" s="45"/>
      <c r="AL21" s="44" t="s">
        <v>135</v>
      </c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29"/>
      <c r="AX21" s="29"/>
      <c r="AY21" s="29"/>
      <c r="AZ21" s="29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7"/>
      <c r="BS21" s="47"/>
      <c r="BT21" s="47"/>
      <c r="BU21" s="47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</row>
    <row r="22" spans="2:84" x14ac:dyDescent="0.25">
      <c r="B22" s="27">
        <v>46190</v>
      </c>
      <c r="C22" s="28"/>
      <c r="D22" s="28"/>
      <c r="E22" s="28"/>
      <c r="F22" s="28"/>
      <c r="G22" s="28">
        <v>0.46875</v>
      </c>
      <c r="H22" s="28"/>
      <c r="I22" s="28"/>
      <c r="J22" s="28"/>
      <c r="K22" s="29" t="s">
        <v>137</v>
      </c>
      <c r="L22" s="29"/>
      <c r="M22" s="29"/>
      <c r="N22" s="29"/>
      <c r="O22" s="29"/>
      <c r="P22" s="29"/>
      <c r="Q22" s="29"/>
      <c r="R22" s="29"/>
      <c r="S22" s="29"/>
      <c r="T22" s="30" t="s">
        <v>125</v>
      </c>
      <c r="U22" s="30"/>
      <c r="V22" s="30"/>
      <c r="W22" s="44" t="s">
        <v>127</v>
      </c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5" t="s">
        <v>22</v>
      </c>
      <c r="AI22" s="45"/>
      <c r="AJ22" s="45" t="s">
        <v>23</v>
      </c>
      <c r="AK22" s="45"/>
      <c r="AL22" s="44" t="s">
        <v>128</v>
      </c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29"/>
      <c r="AX22" s="29"/>
      <c r="AY22" s="29"/>
      <c r="AZ22" s="29"/>
    </row>
    <row r="23" spans="2:84" x14ac:dyDescent="0.25">
      <c r="B23" s="27">
        <v>46190</v>
      </c>
      <c r="C23" s="28"/>
      <c r="D23" s="28"/>
      <c r="E23" s="28"/>
      <c r="F23" s="28"/>
      <c r="G23" s="28">
        <v>0.52083333333333337</v>
      </c>
      <c r="H23" s="28"/>
      <c r="I23" s="28"/>
      <c r="J23" s="28"/>
      <c r="K23" s="29" t="s">
        <v>137</v>
      </c>
      <c r="L23" s="29"/>
      <c r="M23" s="29"/>
      <c r="N23" s="29"/>
      <c r="O23" s="29"/>
      <c r="P23" s="29"/>
      <c r="Q23" s="29"/>
      <c r="R23" s="29"/>
      <c r="S23" s="29"/>
      <c r="T23" s="30" t="s">
        <v>125</v>
      </c>
      <c r="U23" s="30"/>
      <c r="V23" s="30"/>
      <c r="W23" s="44" t="s">
        <v>131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5" t="s">
        <v>28</v>
      </c>
      <c r="AI23" s="45"/>
      <c r="AJ23" s="45" t="s">
        <v>29</v>
      </c>
      <c r="AK23" s="45"/>
      <c r="AL23" s="44" t="s">
        <v>132</v>
      </c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29"/>
      <c r="AX23" s="29"/>
      <c r="AY23" s="29"/>
      <c r="AZ23" s="29"/>
    </row>
    <row r="24" spans="2:84" x14ac:dyDescent="0.25">
      <c r="B24" s="27">
        <v>46190</v>
      </c>
      <c r="C24" s="27"/>
      <c r="D24" s="27"/>
      <c r="E24" s="27"/>
      <c r="F24" s="27"/>
      <c r="G24" s="28">
        <v>0.57291666666666663</v>
      </c>
      <c r="H24" s="28"/>
      <c r="I24" s="28"/>
      <c r="J24" s="28"/>
      <c r="K24" s="29" t="s">
        <v>137</v>
      </c>
      <c r="L24" s="29"/>
      <c r="M24" s="29"/>
      <c r="N24" s="29"/>
      <c r="O24" s="29"/>
      <c r="P24" s="29"/>
      <c r="Q24" s="29"/>
      <c r="R24" s="29"/>
      <c r="S24" s="29"/>
      <c r="T24" s="30" t="s">
        <v>125</v>
      </c>
      <c r="U24" s="30"/>
      <c r="V24" s="30"/>
      <c r="W24" s="44" t="s">
        <v>117</v>
      </c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5" t="s">
        <v>40</v>
      </c>
      <c r="AI24" s="45"/>
      <c r="AJ24" s="45" t="s">
        <v>41</v>
      </c>
      <c r="AK24" s="45"/>
      <c r="AL24" s="44" t="s">
        <v>129</v>
      </c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29"/>
      <c r="AX24" s="29"/>
      <c r="AY24" s="29"/>
      <c r="AZ24" s="29"/>
    </row>
    <row r="25" spans="2:84" x14ac:dyDescent="0.25">
      <c r="B25" s="18"/>
      <c r="C25" s="18"/>
      <c r="D25" s="18"/>
      <c r="E25" s="18"/>
      <c r="F25" s="18"/>
      <c r="G25" s="19"/>
      <c r="H25" s="19"/>
      <c r="I25" s="19"/>
      <c r="J25" s="19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1"/>
      <c r="V25" s="21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17"/>
      <c r="AI25" s="17"/>
      <c r="AJ25" s="17"/>
      <c r="AK25" s="17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0"/>
      <c r="AX25" s="20"/>
      <c r="AY25" s="20"/>
      <c r="AZ25" s="20"/>
    </row>
    <row r="26" spans="2:84" x14ac:dyDescent="0.25">
      <c r="B26" s="42" t="s">
        <v>138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</row>
    <row r="27" spans="2:84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</row>
    <row r="28" spans="2:84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16"/>
      <c r="N28" s="43" t="s">
        <v>105</v>
      </c>
      <c r="O28" s="43"/>
      <c r="P28" s="43"/>
      <c r="Q28" s="43"/>
      <c r="R28" s="16"/>
      <c r="S28" s="16"/>
      <c r="T28" s="43" t="s">
        <v>106</v>
      </c>
      <c r="U28" s="43"/>
      <c r="V28" s="43"/>
      <c r="W28" s="43" t="str">
        <f>IF(ISERROR(VLOOKUP(AH28,KAYIT!$A$2:$C$112,3,0)),"",(VLOOKUP(AH28,KAYIT!$A$2:$C$112,3,0)))</f>
        <v/>
      </c>
      <c r="X28" s="16"/>
      <c r="Y28" s="16"/>
      <c r="Z28" s="43" t="s">
        <v>107</v>
      </c>
      <c r="AA28" s="43"/>
      <c r="AB28" s="43"/>
      <c r="AC28" s="43"/>
      <c r="AD28" s="16"/>
      <c r="AE28" s="16"/>
      <c r="AF28" s="43" t="s">
        <v>108</v>
      </c>
      <c r="AG28" s="43"/>
      <c r="AH28" s="43"/>
      <c r="AI28" s="43"/>
      <c r="AJ28" s="16"/>
      <c r="AK28" s="16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2:84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41" t="s">
        <v>118</v>
      </c>
      <c r="O29" s="41"/>
      <c r="P29" s="41"/>
      <c r="Q29" s="41"/>
      <c r="R29" s="15"/>
      <c r="S29" s="15"/>
      <c r="T29" s="41" t="s">
        <v>111</v>
      </c>
      <c r="U29" s="41"/>
      <c r="V29" s="41"/>
      <c r="W29" s="41" t="str">
        <f>IF(ISERROR(VLOOKUP(AH29,KAYIT!$A$2:$C$112,3,0)),"",(VLOOKUP(AH29,KAYIT!$A$2:$C$112,3,0)))</f>
        <v/>
      </c>
      <c r="X29" s="15"/>
      <c r="Y29" s="15"/>
      <c r="Z29" s="41" t="s">
        <v>119</v>
      </c>
      <c r="AA29" s="41"/>
      <c r="AB29" s="41"/>
      <c r="AC29" s="41"/>
      <c r="AD29" s="15"/>
      <c r="AE29" s="15"/>
      <c r="AF29" s="41" t="s">
        <v>110</v>
      </c>
      <c r="AG29" s="41"/>
      <c r="AH29" s="41"/>
      <c r="AI29" s="41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2:84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 t="str">
        <f>IF(ISERROR(VLOOKUP(AH30,KAYIT!$A$2:$C$112,3,0)),"",(VLOOKUP(AH30,KAYIT!$A$2:$C$112,3,0)))</f>
        <v/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</row>
    <row r="31" spans="2:84" x14ac:dyDescent="0.25">
      <c r="B31" s="35" t="s">
        <v>12</v>
      </c>
      <c r="C31" s="35"/>
      <c r="D31" s="35"/>
      <c r="E31" s="35"/>
      <c r="F31" s="35"/>
      <c r="G31" s="35" t="s">
        <v>13</v>
      </c>
      <c r="H31" s="35"/>
      <c r="I31" s="35"/>
      <c r="J31" s="35"/>
      <c r="K31" s="35" t="s">
        <v>14</v>
      </c>
      <c r="L31" s="35"/>
      <c r="M31" s="35"/>
      <c r="N31" s="35"/>
      <c r="O31" s="35"/>
      <c r="P31" s="35"/>
      <c r="Q31" s="35"/>
      <c r="R31" s="35"/>
      <c r="S31" s="35"/>
      <c r="T31" s="35" t="s">
        <v>15</v>
      </c>
      <c r="U31" s="35"/>
      <c r="V31" s="35"/>
      <c r="W31" s="35" t="s">
        <v>16</v>
      </c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 t="s">
        <v>112</v>
      </c>
      <c r="AI31" s="35"/>
      <c r="AJ31" s="35"/>
      <c r="AK31" s="35"/>
      <c r="AL31" s="35" t="s">
        <v>16</v>
      </c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 t="s">
        <v>17</v>
      </c>
      <c r="AX31" s="35"/>
      <c r="AY31" s="35"/>
      <c r="AZ31" s="35"/>
    </row>
    <row r="32" spans="2:84" x14ac:dyDescent="0.25">
      <c r="B32" s="27">
        <v>46192</v>
      </c>
      <c r="C32" s="28"/>
      <c r="D32" s="28"/>
      <c r="E32" s="28"/>
      <c r="F32" s="28"/>
      <c r="G32" s="28">
        <v>0.41666666666666669</v>
      </c>
      <c r="H32" s="28"/>
      <c r="I32" s="28"/>
      <c r="J32" s="28"/>
      <c r="K32" s="29" t="s">
        <v>137</v>
      </c>
      <c r="L32" s="29"/>
      <c r="M32" s="29"/>
      <c r="N32" s="29"/>
      <c r="O32" s="29"/>
      <c r="P32" s="29"/>
      <c r="Q32" s="29"/>
      <c r="R32" s="29"/>
      <c r="S32" s="29"/>
      <c r="T32" s="30" t="s">
        <v>125</v>
      </c>
      <c r="U32" s="30"/>
      <c r="V32" s="30"/>
      <c r="W32" s="34" t="s">
        <v>127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40" t="s">
        <v>120</v>
      </c>
      <c r="AI32" s="40"/>
      <c r="AJ32" s="40"/>
      <c r="AK32" s="40"/>
      <c r="AL32" s="34" t="s">
        <v>129</v>
      </c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2"/>
      <c r="AX32" s="33"/>
      <c r="AY32" s="32"/>
      <c r="AZ32" s="33"/>
    </row>
    <row r="33" spans="2:52" x14ac:dyDescent="0.25">
      <c r="B33" s="27">
        <v>46192</v>
      </c>
      <c r="C33" s="28"/>
      <c r="D33" s="28"/>
      <c r="E33" s="28"/>
      <c r="F33" s="28"/>
      <c r="G33" s="28">
        <v>0.46875</v>
      </c>
      <c r="H33" s="28"/>
      <c r="I33" s="28"/>
      <c r="J33" s="28"/>
      <c r="K33" s="29" t="s">
        <v>137</v>
      </c>
      <c r="L33" s="29"/>
      <c r="M33" s="29"/>
      <c r="N33" s="29"/>
      <c r="O33" s="29"/>
      <c r="P33" s="29"/>
      <c r="Q33" s="29"/>
      <c r="R33" s="29"/>
      <c r="S33" s="29"/>
      <c r="T33" s="30" t="s">
        <v>125</v>
      </c>
      <c r="U33" s="30"/>
      <c r="V33" s="30"/>
      <c r="W33" s="37" t="s">
        <v>130</v>
      </c>
      <c r="X33" s="38"/>
      <c r="Y33" s="38"/>
      <c r="Z33" s="38"/>
      <c r="AA33" s="38"/>
      <c r="AB33" s="38"/>
      <c r="AC33" s="38"/>
      <c r="AD33" s="38"/>
      <c r="AE33" s="38"/>
      <c r="AF33" s="38"/>
      <c r="AG33" s="39"/>
      <c r="AH33" s="40" t="s">
        <v>113</v>
      </c>
      <c r="AI33" s="40"/>
      <c r="AJ33" s="40"/>
      <c r="AK33" s="40"/>
      <c r="AL33" s="37" t="s">
        <v>133</v>
      </c>
      <c r="AM33" s="38"/>
      <c r="AN33" s="38"/>
      <c r="AO33" s="38"/>
      <c r="AP33" s="38"/>
      <c r="AQ33" s="38"/>
      <c r="AR33" s="38"/>
      <c r="AS33" s="38"/>
      <c r="AT33" s="38"/>
      <c r="AU33" s="38"/>
      <c r="AV33" s="39"/>
      <c r="AW33" s="32"/>
      <c r="AX33" s="33"/>
      <c r="AY33" s="32"/>
      <c r="AZ33" s="33"/>
    </row>
    <row r="34" spans="2:52" x14ac:dyDescent="0.25">
      <c r="B34" s="27">
        <v>46192</v>
      </c>
      <c r="C34" s="28"/>
      <c r="D34" s="28"/>
      <c r="E34" s="28"/>
      <c r="F34" s="28"/>
      <c r="G34" s="28">
        <v>0.52083333333333337</v>
      </c>
      <c r="H34" s="28"/>
      <c r="I34" s="28"/>
      <c r="J34" s="28"/>
      <c r="K34" s="29" t="s">
        <v>137</v>
      </c>
      <c r="L34" s="29"/>
      <c r="M34" s="29"/>
      <c r="N34" s="29"/>
      <c r="O34" s="29"/>
      <c r="P34" s="29"/>
      <c r="Q34" s="29"/>
      <c r="R34" s="29"/>
      <c r="S34" s="29"/>
      <c r="T34" s="30" t="s">
        <v>125</v>
      </c>
      <c r="U34" s="30"/>
      <c r="V34" s="30"/>
      <c r="W34" s="34" t="s">
        <v>134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40" t="s">
        <v>121</v>
      </c>
      <c r="AI34" s="40"/>
      <c r="AJ34" s="40"/>
      <c r="AK34" s="40"/>
      <c r="AL34" s="34" t="s">
        <v>131</v>
      </c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2"/>
      <c r="AX34" s="33"/>
      <c r="AY34" s="32"/>
      <c r="AZ34" s="33"/>
    </row>
    <row r="35" spans="2:52" x14ac:dyDescent="0.25">
      <c r="B35" s="27">
        <v>46192</v>
      </c>
      <c r="C35" s="28"/>
      <c r="D35" s="28"/>
      <c r="E35" s="28"/>
      <c r="F35" s="28"/>
      <c r="G35" s="28">
        <v>0.57291666666666663</v>
      </c>
      <c r="H35" s="28"/>
      <c r="I35" s="28"/>
      <c r="J35" s="28"/>
      <c r="K35" s="29" t="s">
        <v>137</v>
      </c>
      <c r="L35" s="29"/>
      <c r="M35" s="29"/>
      <c r="N35" s="29"/>
      <c r="O35" s="29"/>
      <c r="P35" s="29"/>
      <c r="Q35" s="29"/>
      <c r="R35" s="29"/>
      <c r="S35" s="29"/>
      <c r="T35" s="30" t="s">
        <v>125</v>
      </c>
      <c r="U35" s="30"/>
      <c r="V35" s="30"/>
      <c r="W35" s="34" t="s">
        <v>117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40" t="s">
        <v>114</v>
      </c>
      <c r="AI35" s="40"/>
      <c r="AJ35" s="40"/>
      <c r="AK35" s="40"/>
      <c r="AL35" s="34" t="s">
        <v>128</v>
      </c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2"/>
      <c r="AX35" s="33"/>
      <c r="AY35" s="32"/>
      <c r="AZ35" s="33"/>
    </row>
    <row r="36" spans="2:52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</row>
    <row r="37" spans="2:52" x14ac:dyDescent="0.25">
      <c r="B37" s="35" t="s">
        <v>115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</row>
    <row r="38" spans="2:52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</row>
    <row r="39" spans="2:52" x14ac:dyDescent="0.25">
      <c r="B39" s="35" t="s">
        <v>12</v>
      </c>
      <c r="C39" s="35"/>
      <c r="D39" s="35"/>
      <c r="E39" s="35"/>
      <c r="F39" s="35"/>
      <c r="G39" s="35" t="s">
        <v>13</v>
      </c>
      <c r="H39" s="35"/>
      <c r="I39" s="35"/>
      <c r="J39" s="35"/>
      <c r="K39" s="35" t="s">
        <v>14</v>
      </c>
      <c r="L39" s="35"/>
      <c r="M39" s="35"/>
      <c r="N39" s="35"/>
      <c r="O39" s="35"/>
      <c r="P39" s="35"/>
      <c r="Q39" s="35"/>
      <c r="R39" s="35"/>
      <c r="S39" s="35"/>
      <c r="T39" s="35" t="s">
        <v>15</v>
      </c>
      <c r="U39" s="35"/>
      <c r="V39" s="35"/>
      <c r="W39" s="35" t="s">
        <v>16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 t="s">
        <v>112</v>
      </c>
      <c r="AI39" s="35"/>
      <c r="AJ39" s="35"/>
      <c r="AK39" s="35"/>
      <c r="AL39" s="35" t="s">
        <v>16</v>
      </c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 t="s">
        <v>17</v>
      </c>
      <c r="AX39" s="35"/>
      <c r="AY39" s="35"/>
      <c r="AZ39" s="35"/>
    </row>
    <row r="40" spans="2:52" x14ac:dyDescent="0.25">
      <c r="B40" s="27">
        <v>46195</v>
      </c>
      <c r="C40" s="28"/>
      <c r="D40" s="28"/>
      <c r="E40" s="28"/>
      <c r="F40" s="28"/>
      <c r="G40" s="28">
        <v>0.39583333333333331</v>
      </c>
      <c r="H40" s="28"/>
      <c r="I40" s="28"/>
      <c r="J40" s="28"/>
      <c r="K40" s="29" t="s">
        <v>137</v>
      </c>
      <c r="L40" s="29"/>
      <c r="M40" s="29"/>
      <c r="N40" s="29"/>
      <c r="O40" s="29"/>
      <c r="P40" s="29"/>
      <c r="Q40" s="29"/>
      <c r="R40" s="29"/>
      <c r="S40" s="29"/>
      <c r="T40" s="30" t="s">
        <v>125</v>
      </c>
      <c r="U40" s="30"/>
      <c r="V40" s="30"/>
      <c r="W40" s="34" t="s">
        <v>127</v>
      </c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6" t="s">
        <v>122</v>
      </c>
      <c r="AI40" s="36"/>
      <c r="AJ40" s="36"/>
      <c r="AK40" s="36"/>
      <c r="AL40" s="37" t="s">
        <v>130</v>
      </c>
      <c r="AM40" s="38"/>
      <c r="AN40" s="38"/>
      <c r="AO40" s="38"/>
      <c r="AP40" s="38"/>
      <c r="AQ40" s="38"/>
      <c r="AR40" s="38"/>
      <c r="AS40" s="38"/>
      <c r="AT40" s="38"/>
      <c r="AU40" s="38"/>
      <c r="AV40" s="39"/>
      <c r="AW40" s="32"/>
      <c r="AX40" s="33"/>
      <c r="AY40" s="32"/>
      <c r="AZ40" s="33"/>
    </row>
    <row r="41" spans="2:52" x14ac:dyDescent="0.25">
      <c r="B41" s="27">
        <v>46195</v>
      </c>
      <c r="C41" s="28"/>
      <c r="D41" s="28"/>
      <c r="E41" s="28"/>
      <c r="F41" s="28"/>
      <c r="G41" s="28">
        <v>0.45833333333333331</v>
      </c>
      <c r="H41" s="28"/>
      <c r="I41" s="28"/>
      <c r="J41" s="28"/>
      <c r="K41" s="29" t="s">
        <v>137</v>
      </c>
      <c r="L41" s="29"/>
      <c r="M41" s="29"/>
      <c r="N41" s="29"/>
      <c r="O41" s="29"/>
      <c r="P41" s="29"/>
      <c r="Q41" s="29"/>
      <c r="R41" s="29"/>
      <c r="S41" s="29"/>
      <c r="T41" s="30" t="s">
        <v>125</v>
      </c>
      <c r="U41" s="30"/>
      <c r="V41" s="30"/>
      <c r="W41" s="34" t="s">
        <v>131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6" t="s">
        <v>123</v>
      </c>
      <c r="AI41" s="36"/>
      <c r="AJ41" s="36"/>
      <c r="AK41" s="36"/>
      <c r="AL41" s="34" t="s">
        <v>117</v>
      </c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2"/>
      <c r="AX41" s="33"/>
      <c r="AY41" s="32"/>
      <c r="AZ41" s="33"/>
    </row>
    <row r="42" spans="2:52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</row>
    <row r="43" spans="2:52" x14ac:dyDescent="0.25">
      <c r="B43" s="35" t="s">
        <v>116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</row>
    <row r="44" spans="2:52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</row>
    <row r="45" spans="2:52" x14ac:dyDescent="0.25">
      <c r="B45" s="35" t="s">
        <v>12</v>
      </c>
      <c r="C45" s="35"/>
      <c r="D45" s="35"/>
      <c r="E45" s="35"/>
      <c r="F45" s="35"/>
      <c r="G45" s="35" t="s">
        <v>13</v>
      </c>
      <c r="H45" s="35"/>
      <c r="I45" s="35"/>
      <c r="J45" s="35"/>
      <c r="K45" s="35" t="s">
        <v>14</v>
      </c>
      <c r="L45" s="35"/>
      <c r="M45" s="35"/>
      <c r="N45" s="35"/>
      <c r="O45" s="35"/>
      <c r="P45" s="35"/>
      <c r="Q45" s="35"/>
      <c r="R45" s="35"/>
      <c r="S45" s="35"/>
      <c r="T45" s="35" t="s">
        <v>15</v>
      </c>
      <c r="U45" s="35"/>
      <c r="V45" s="35"/>
      <c r="W45" s="35" t="s">
        <v>16</v>
      </c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 t="s">
        <v>112</v>
      </c>
      <c r="AI45" s="35"/>
      <c r="AJ45" s="35"/>
      <c r="AK45" s="35"/>
      <c r="AL45" s="35" t="s">
        <v>16</v>
      </c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 t="s">
        <v>17</v>
      </c>
      <c r="AX45" s="35"/>
      <c r="AY45" s="35"/>
      <c r="AZ45" s="35"/>
    </row>
    <row r="46" spans="2:52" x14ac:dyDescent="0.25">
      <c r="B46" s="27">
        <v>46196</v>
      </c>
      <c r="C46" s="28"/>
      <c r="D46" s="28"/>
      <c r="E46" s="28"/>
      <c r="F46" s="28"/>
      <c r="G46" s="28">
        <v>0.39583333333333331</v>
      </c>
      <c r="H46" s="28"/>
      <c r="I46" s="28"/>
      <c r="J46" s="28"/>
      <c r="K46" s="29" t="s">
        <v>137</v>
      </c>
      <c r="L46" s="29"/>
      <c r="M46" s="29"/>
      <c r="N46" s="29"/>
      <c r="O46" s="29"/>
      <c r="P46" s="29"/>
      <c r="Q46" s="29"/>
      <c r="R46" s="29"/>
      <c r="S46" s="29"/>
      <c r="T46" s="30" t="s">
        <v>125</v>
      </c>
      <c r="U46" s="30"/>
      <c r="V46" s="30"/>
      <c r="W46" s="37" t="s">
        <v>130</v>
      </c>
      <c r="X46" s="38"/>
      <c r="Y46" s="38"/>
      <c r="Z46" s="38"/>
      <c r="AA46" s="38"/>
      <c r="AB46" s="38"/>
      <c r="AC46" s="38"/>
      <c r="AD46" s="38"/>
      <c r="AE46" s="38"/>
      <c r="AF46" s="38"/>
      <c r="AG46" s="39"/>
      <c r="AH46" s="26" t="s">
        <v>109</v>
      </c>
      <c r="AI46" s="26"/>
      <c r="AJ46" s="26"/>
      <c r="AK46" s="26"/>
      <c r="AL46" s="34" t="s">
        <v>131</v>
      </c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2"/>
      <c r="AX46" s="33"/>
      <c r="AY46" s="32"/>
      <c r="AZ46" s="33"/>
    </row>
    <row r="47" spans="2:52" x14ac:dyDescent="0.25">
      <c r="B47" s="27">
        <v>46196</v>
      </c>
      <c r="C47" s="28"/>
      <c r="D47" s="28"/>
      <c r="E47" s="28"/>
      <c r="F47" s="28"/>
      <c r="G47" s="28">
        <v>0.45833333333333331</v>
      </c>
      <c r="H47" s="28"/>
      <c r="I47" s="28"/>
      <c r="J47" s="28"/>
      <c r="K47" s="29" t="s">
        <v>137</v>
      </c>
      <c r="L47" s="29"/>
      <c r="M47" s="29"/>
      <c r="N47" s="29"/>
      <c r="O47" s="29"/>
      <c r="P47" s="29"/>
      <c r="Q47" s="29"/>
      <c r="R47" s="29"/>
      <c r="S47" s="29"/>
      <c r="T47" s="30" t="s">
        <v>125</v>
      </c>
      <c r="U47" s="30"/>
      <c r="V47" s="30"/>
      <c r="W47" s="34" t="s">
        <v>127</v>
      </c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1" t="s">
        <v>18</v>
      </c>
      <c r="AI47" s="31"/>
      <c r="AJ47" s="31"/>
      <c r="AK47" s="31"/>
      <c r="AL47" s="34" t="s">
        <v>117</v>
      </c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2"/>
      <c r="AX47" s="33"/>
      <c r="AY47" s="32"/>
      <c r="AZ47" s="33"/>
    </row>
  </sheetData>
  <mergeCells count="286">
    <mergeCell ref="C5:M5"/>
    <mergeCell ref="P5:Z5"/>
    <mergeCell ref="AC5:AM5"/>
    <mergeCell ref="AP5:AZ5"/>
    <mergeCell ref="C6:M6"/>
    <mergeCell ref="P6:Z6"/>
    <mergeCell ref="AC6:AM6"/>
    <mergeCell ref="AP6:AZ6"/>
    <mergeCell ref="A1:AZ2"/>
    <mergeCell ref="M3:AK3"/>
    <mergeCell ref="B4:M4"/>
    <mergeCell ref="O4:Z4"/>
    <mergeCell ref="AB4:AM4"/>
    <mergeCell ref="AO4:AZ4"/>
    <mergeCell ref="C7:M7"/>
    <mergeCell ref="P7:Z7"/>
    <mergeCell ref="AC7:AM7"/>
    <mergeCell ref="AP7:AZ7"/>
    <mergeCell ref="B10:F10"/>
    <mergeCell ref="G10:J10"/>
    <mergeCell ref="K10:S10"/>
    <mergeCell ref="T10:V10"/>
    <mergeCell ref="W10:AG10"/>
    <mergeCell ref="B8:AZ9"/>
    <mergeCell ref="AL11:AV11"/>
    <mergeCell ref="AW11:AX11"/>
    <mergeCell ref="AY11:AZ11"/>
    <mergeCell ref="AH10:AK10"/>
    <mergeCell ref="AL10:AV10"/>
    <mergeCell ref="AW10:AZ10"/>
    <mergeCell ref="B11:F11"/>
    <mergeCell ref="G11:J11"/>
    <mergeCell ref="K11:S11"/>
    <mergeCell ref="T11:V11"/>
    <mergeCell ref="W11:AG11"/>
    <mergeCell ref="AH11:AI11"/>
    <mergeCell ref="AJ11:AK11"/>
    <mergeCell ref="AL12:AV12"/>
    <mergeCell ref="AW12:AX12"/>
    <mergeCell ref="AY12:AZ12"/>
    <mergeCell ref="B13:F13"/>
    <mergeCell ref="G13:J13"/>
    <mergeCell ref="K13:S13"/>
    <mergeCell ref="T13:V13"/>
    <mergeCell ref="W13:AG13"/>
    <mergeCell ref="AH13:AI13"/>
    <mergeCell ref="AJ13:AK13"/>
    <mergeCell ref="B12:F12"/>
    <mergeCell ref="G12:J12"/>
    <mergeCell ref="K12:S12"/>
    <mergeCell ref="T12:V12"/>
    <mergeCell ref="W12:AG12"/>
    <mergeCell ref="AH12:AI12"/>
    <mergeCell ref="AJ12:AK12"/>
    <mergeCell ref="AL13:AV13"/>
    <mergeCell ref="AW13:AX13"/>
    <mergeCell ref="AY13:AZ13"/>
    <mergeCell ref="AY14:AZ14"/>
    <mergeCell ref="B15:F15"/>
    <mergeCell ref="G15:J15"/>
    <mergeCell ref="K15:S15"/>
    <mergeCell ref="T15:V15"/>
    <mergeCell ref="W15:AG15"/>
    <mergeCell ref="AH15:AK15"/>
    <mergeCell ref="AL15:AV15"/>
    <mergeCell ref="AW15:AZ15"/>
    <mergeCell ref="B14:F14"/>
    <mergeCell ref="G14:J14"/>
    <mergeCell ref="K14:S14"/>
    <mergeCell ref="T14:V14"/>
    <mergeCell ref="W14:AG14"/>
    <mergeCell ref="AH14:AI14"/>
    <mergeCell ref="AJ14:AK14"/>
    <mergeCell ref="AL14:AV14"/>
    <mergeCell ref="AW14:AX14"/>
    <mergeCell ref="AH18:AI18"/>
    <mergeCell ref="AJ18:AK18"/>
    <mergeCell ref="AL18:AV18"/>
    <mergeCell ref="AW18:AX18"/>
    <mergeCell ref="AY16:AZ16"/>
    <mergeCell ref="B17:F17"/>
    <mergeCell ref="G17:J17"/>
    <mergeCell ref="K17:S17"/>
    <mergeCell ref="T17:V17"/>
    <mergeCell ref="W17:AG17"/>
    <mergeCell ref="AH17:AI17"/>
    <mergeCell ref="AJ17:AK17"/>
    <mergeCell ref="AL17:AV17"/>
    <mergeCell ref="AW17:AX17"/>
    <mergeCell ref="AY17:AZ17"/>
    <mergeCell ref="B16:F16"/>
    <mergeCell ref="G16:J16"/>
    <mergeCell ref="K16:S16"/>
    <mergeCell ref="T16:V16"/>
    <mergeCell ref="W16:AG16"/>
    <mergeCell ref="AH16:AI16"/>
    <mergeCell ref="AJ16:AK16"/>
    <mergeCell ref="AL16:AV16"/>
    <mergeCell ref="AW16:AX16"/>
    <mergeCell ref="AY18:AZ18"/>
    <mergeCell ref="BG18:BQ18"/>
    <mergeCell ref="BR18:BS18"/>
    <mergeCell ref="BT18:BU18"/>
    <mergeCell ref="BV18:CF18"/>
    <mergeCell ref="B19:F19"/>
    <mergeCell ref="G19:J19"/>
    <mergeCell ref="K19:S19"/>
    <mergeCell ref="T19:V19"/>
    <mergeCell ref="W19:AG19"/>
    <mergeCell ref="BR19:BS19"/>
    <mergeCell ref="BT19:BU19"/>
    <mergeCell ref="BV19:CF19"/>
    <mergeCell ref="AH19:AI19"/>
    <mergeCell ref="AJ19:AK19"/>
    <mergeCell ref="AL19:AV19"/>
    <mergeCell ref="AW19:AX19"/>
    <mergeCell ref="AY19:AZ19"/>
    <mergeCell ref="BG19:BQ19"/>
    <mergeCell ref="B18:F18"/>
    <mergeCell ref="G18:J18"/>
    <mergeCell ref="K18:S18"/>
    <mergeCell ref="T18:V18"/>
    <mergeCell ref="W18:AG18"/>
    <mergeCell ref="BR20:BS20"/>
    <mergeCell ref="BT20:BU20"/>
    <mergeCell ref="BV20:CF20"/>
    <mergeCell ref="B21:F21"/>
    <mergeCell ref="G21:J21"/>
    <mergeCell ref="K21:S21"/>
    <mergeCell ref="T21:V21"/>
    <mergeCell ref="W21:AG21"/>
    <mergeCell ref="AH21:AI21"/>
    <mergeCell ref="AJ21:AK21"/>
    <mergeCell ref="B20:F20"/>
    <mergeCell ref="G20:J20"/>
    <mergeCell ref="K20:S20"/>
    <mergeCell ref="T20:V20"/>
    <mergeCell ref="W20:AG20"/>
    <mergeCell ref="AH20:AK20"/>
    <mergeCell ref="AL20:AV20"/>
    <mergeCell ref="AW20:AZ20"/>
    <mergeCell ref="BG20:BQ20"/>
    <mergeCell ref="AY22:AZ22"/>
    <mergeCell ref="BV21:CF21"/>
    <mergeCell ref="B22:F22"/>
    <mergeCell ref="G22:J22"/>
    <mergeCell ref="K22:S22"/>
    <mergeCell ref="T22:V22"/>
    <mergeCell ref="W22:AG22"/>
    <mergeCell ref="AH22:AI22"/>
    <mergeCell ref="AJ22:AK22"/>
    <mergeCell ref="AL22:AV22"/>
    <mergeCell ref="AW22:AX22"/>
    <mergeCell ref="AL21:AV21"/>
    <mergeCell ref="AW21:AX21"/>
    <mergeCell ref="AY21:AZ21"/>
    <mergeCell ref="BG21:BQ21"/>
    <mergeCell ref="BR21:BS21"/>
    <mergeCell ref="BT21:BU21"/>
    <mergeCell ref="AY23:AZ23"/>
    <mergeCell ref="B23:F23"/>
    <mergeCell ref="G23:J23"/>
    <mergeCell ref="K23:S23"/>
    <mergeCell ref="T23:V23"/>
    <mergeCell ref="W23:AG23"/>
    <mergeCell ref="AH23:AI23"/>
    <mergeCell ref="AJ23:AK23"/>
    <mergeCell ref="AL23:AV23"/>
    <mergeCell ref="AW23:AX23"/>
    <mergeCell ref="AY24:AZ24"/>
    <mergeCell ref="B26:AZ26"/>
    <mergeCell ref="N28:Q28"/>
    <mergeCell ref="T28:W28"/>
    <mergeCell ref="Z28:AC28"/>
    <mergeCell ref="AF28:AI28"/>
    <mergeCell ref="AW24:AX24"/>
    <mergeCell ref="AL24:AV24"/>
    <mergeCell ref="AJ24:AK24"/>
    <mergeCell ref="AH24:AI24"/>
    <mergeCell ref="W24:AG24"/>
    <mergeCell ref="T24:V24"/>
    <mergeCell ref="K24:S24"/>
    <mergeCell ref="G24:J24"/>
    <mergeCell ref="B24:F24"/>
    <mergeCell ref="N29:Q29"/>
    <mergeCell ref="T29:W29"/>
    <mergeCell ref="Z29:AC29"/>
    <mergeCell ref="AF29:AI29"/>
    <mergeCell ref="B31:F31"/>
    <mergeCell ref="G31:J31"/>
    <mergeCell ref="K31:S31"/>
    <mergeCell ref="T31:V31"/>
    <mergeCell ref="W31:AG31"/>
    <mergeCell ref="AH31:AK31"/>
    <mergeCell ref="AL31:AV31"/>
    <mergeCell ref="AW31:AZ31"/>
    <mergeCell ref="B32:F32"/>
    <mergeCell ref="G32:J32"/>
    <mergeCell ref="K32:S32"/>
    <mergeCell ref="T32:V32"/>
    <mergeCell ref="W32:AG32"/>
    <mergeCell ref="AH32:AK32"/>
    <mergeCell ref="AL32:AV32"/>
    <mergeCell ref="AW32:AX32"/>
    <mergeCell ref="AY32:AZ32"/>
    <mergeCell ref="B33:F33"/>
    <mergeCell ref="G33:J33"/>
    <mergeCell ref="K33:S33"/>
    <mergeCell ref="T33:V33"/>
    <mergeCell ref="W33:AG33"/>
    <mergeCell ref="AH33:AK33"/>
    <mergeCell ref="AL33:AV33"/>
    <mergeCell ref="AW33:AX33"/>
    <mergeCell ref="AY33:AZ33"/>
    <mergeCell ref="AL34:AV34"/>
    <mergeCell ref="AW34:AX34"/>
    <mergeCell ref="AY34:AZ34"/>
    <mergeCell ref="B35:F35"/>
    <mergeCell ref="G35:J35"/>
    <mergeCell ref="K35:S35"/>
    <mergeCell ref="T35:V35"/>
    <mergeCell ref="W35:AG35"/>
    <mergeCell ref="AH35:AK35"/>
    <mergeCell ref="AL35:AV35"/>
    <mergeCell ref="B34:F34"/>
    <mergeCell ref="G34:J34"/>
    <mergeCell ref="K34:S34"/>
    <mergeCell ref="T34:V34"/>
    <mergeCell ref="W34:AG34"/>
    <mergeCell ref="AH34:AK34"/>
    <mergeCell ref="AW35:AX35"/>
    <mergeCell ref="AY35:AZ35"/>
    <mergeCell ref="B37:AZ37"/>
    <mergeCell ref="B39:F39"/>
    <mergeCell ref="G39:J39"/>
    <mergeCell ref="K39:S39"/>
    <mergeCell ref="T39:V39"/>
    <mergeCell ref="W39:AG39"/>
    <mergeCell ref="AH39:AK39"/>
    <mergeCell ref="AL39:AV39"/>
    <mergeCell ref="AW39:AZ39"/>
    <mergeCell ref="B40:F40"/>
    <mergeCell ref="G40:J40"/>
    <mergeCell ref="K40:S40"/>
    <mergeCell ref="T40:V40"/>
    <mergeCell ref="W40:AG40"/>
    <mergeCell ref="AH40:AK40"/>
    <mergeCell ref="AL40:AV40"/>
    <mergeCell ref="AW40:AX40"/>
    <mergeCell ref="AY40:AZ40"/>
    <mergeCell ref="AW47:AX47"/>
    <mergeCell ref="AY47:AZ47"/>
    <mergeCell ref="AW46:AX46"/>
    <mergeCell ref="AL41:AV41"/>
    <mergeCell ref="AW41:AX41"/>
    <mergeCell ref="AY41:AZ41"/>
    <mergeCell ref="B43:AZ43"/>
    <mergeCell ref="B45:F45"/>
    <mergeCell ref="G45:J45"/>
    <mergeCell ref="K45:S45"/>
    <mergeCell ref="T45:V45"/>
    <mergeCell ref="W45:AG45"/>
    <mergeCell ref="AH45:AK45"/>
    <mergeCell ref="B41:F41"/>
    <mergeCell ref="G41:J41"/>
    <mergeCell ref="K41:S41"/>
    <mergeCell ref="T41:V41"/>
    <mergeCell ref="W41:AG41"/>
    <mergeCell ref="AH41:AK41"/>
    <mergeCell ref="AY46:AZ46"/>
    <mergeCell ref="AL45:AV45"/>
    <mergeCell ref="AW45:AZ45"/>
    <mergeCell ref="B46:F46"/>
    <mergeCell ref="G46:J46"/>
    <mergeCell ref="W46:AG46"/>
    <mergeCell ref="AH46:AK46"/>
    <mergeCell ref="AL46:AV46"/>
    <mergeCell ref="B47:F47"/>
    <mergeCell ref="G47:J47"/>
    <mergeCell ref="K47:S47"/>
    <mergeCell ref="T47:V47"/>
    <mergeCell ref="W47:AG47"/>
    <mergeCell ref="AH47:AK47"/>
    <mergeCell ref="AL47:AV47"/>
    <mergeCell ref="K46:S46"/>
    <mergeCell ref="T46:V4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KAYIT</vt:lpstr>
      <vt:lpstr>Sayfa3</vt:lpstr>
      <vt:lpstr>GENÇ A KIZ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2026-05-21T12:08:13Z</cp:lastPrinted>
  <dcterms:created xsi:type="dcterms:W3CDTF">2019-11-23T16:39:05Z</dcterms:created>
  <dcterms:modified xsi:type="dcterms:W3CDTF">2026-06-23T05:07:54Z</dcterms:modified>
</cp:coreProperties>
</file>